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8" tabRatio="919" firstSheet="7" activeTab="13"/>
  </bookViews>
  <sheets>
    <sheet name="1_GO" sheetId="1" r:id="rId1"/>
    <sheet name="MOD_KUR" sheetId="30" r:id="rId2"/>
    <sheet name="Süreç Modeli" sheetId="32" r:id="rId3"/>
    <sheet name="Süreç Modeli (2)" sheetId="40"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'24_K_YK'!$A$1:$C$47</definedName>
    <definedName name="_xlnm.Print_Area" localSheetId="7">'31_P_BO'!$A$1:$C$49</definedName>
    <definedName name="_xlnm.Print_Area" localSheetId="8">'32_P_Gr'!$A$1:$C$49</definedName>
    <definedName name="_xlnm.Print_Area" localSheetId="9">'33_P_Ci'!$A$1:$C$48</definedName>
    <definedName name="_xlnm.Print_Area" localSheetId="10">'34_P_Me'!$A$1:$D$49</definedName>
    <definedName name="_xlnm.Print_Area" localSheetId="11">'35_P_TP'!$A$1:$B$49</definedName>
    <definedName name="_xlnm.Print_Area" localSheetId="12">'36_P_Fr'!$A$1:$B$49</definedName>
    <definedName name="_xlnm.Print_Area" localSheetId="13">'37_P_Ac'!$A$1:$M$70</definedName>
    <definedName name="_xlnm.Print_Area" localSheetId="14">'38_P_İl'!$A$1:$F$43</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Modeli'!$A$1:$I$57</definedName>
    <definedName name="_xlnm.Print_Area" localSheetId="3">'Süreç Modeli (2)'!$A$1:$I$57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<sst xmlns="http://schemas.openxmlformats.org/spreadsheetml/2006/main" count="1661" uniqueCount="1116">
  <si>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</si>
  <si>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</si>
  <si>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</si>
  <si>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</si>
  <si>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</si>
  <si>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</si>
  <si>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</si>
  <si>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</si>
  <si>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</si>
  <si>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</si>
  <si>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</si>
  <si>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</si>
  <si>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</si>
  <si>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</si>
  <si>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</si>
  <si>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</si>
  <si>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</si>
  <si>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</si>
  <si>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</si>
  <si>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</si>
  <si>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</si>
  <si>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</si>
  <si>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</si>
  <si>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</si>
  <si>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</si>
  <si>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</si>
  <si>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</si>
  <si>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</si>
  <si>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</si>
  <si>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</si>
  <si>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</si>
  <si>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</si>
  <si>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</si>
  <si>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</si>
  <si>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</si>
  <si>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</si>
  <si>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</si>
  <si>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</si>
  <si>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</si>
  <si>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</si>
  <si>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</si>
  <si>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</si>
  <si>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</si>
  <si>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</si>
  <si>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</si>
  <si>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</si>
  <si>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</si>
  <si>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</si>
  <si>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</si>
  <si>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</si>
  <si>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</si>
  <si>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</si>
  <si>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</si>
  <si>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</si>
  <si>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</si>
  <si>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</si>
  <si>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</si>
  <si>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</si>
  <si>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</si>
  <si>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</si>
  <si>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</si>
  <si>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</si>
  <si>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</si>
  <si>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</si>
  <si>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</si>
  <si>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</si>
  <si>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</si>
  <si>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</si>
  <si>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</si>
  <si>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</si>
  <si>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</si>
  <si>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</si>
  <si>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</si>
  <si>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</si>
  <si>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</si>
  <si>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</si>
  <si>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</si>
  <si>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</si>
  <si>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</si>
  <si>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</si>
  <si>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</si>
  <si>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</si>
  <si>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</si>
  <si>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</si>
  <si>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</si>
  <si>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</si>
  <si>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</si>
  <si>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</si>
  <si>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</si>
  <si>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</si>
  <si>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</si>
  <si>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</si>
  <si>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</si>
  <si>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</si>
  <si>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</si>
  <si>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</si>
  <si>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</si>
  <si>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</si>
  <si>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</si>
  <si>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</si>
  <si>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</si>
  <si>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</si>
  <si>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</si>
  <si>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</si>
  <si>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</si>
  <si>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</si>
  <si>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</si>
  <si>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</si>
  <si>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</si>
  <si>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</si>
  <si>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</si>
  <si>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</si>
  <si>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</si>
  <si>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</si>
  <si>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</si>
  <si>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</si>
  <si>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</si>
  <si>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</si>
  <si>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</si>
  <si>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</si>
  <si>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</si>
  <si>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</si>
  <si>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</si>
  <si>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</si>
  <si>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</si>
  <si>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</si>
  <si>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</si>
  <si>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</si>
  <si>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</si>
  <si>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</si>
  <si>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</si>
  <si>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</si>
  <si>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</si>
  <si>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</si>
  <si>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</si>
  <si>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</si>
  <si>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</si>
  <si>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</si>
  <si>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</si>
  <si>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</si>
  <si>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</si>
  <si>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</si>
  <si>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</si>
  <si>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</si>
  <si>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</si>
  <si>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</si>
  <si>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</si>
  <si>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</si>
  <si>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</si>
  <si>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</si>
  <si>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</si>
  <si>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</si>
  <si>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</si>
  <si>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</si>
  <si>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</si>
  <si>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</si>
  <si>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</si>
  <si>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</si>
  <si>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</si>
  <si>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</si>
  <si>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</si>
  <si>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</si>
  <si>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</si>
  <si>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</si>
  <si>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</si>
  <si>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</si>
  <si>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</si>
  <si>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</si>
  <si>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</si>
  <si>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</si>
  <si>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</si>
  <si>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</si>
  <si>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</si>
  <si>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</si>
  <si>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</si>
  <si>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</si>
  <si>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</si>
  <si>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</si>
  <si>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</si>
  <si>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</si>
  <si>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</si>
  <si>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</si>
  <si>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</si>
  <si>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</si>
  <si>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</si>
  <si>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</si>
  <si>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</si>
  <si>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</si>
  <si>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</si>
  <si>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</si>
  <si>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</si>
  <si>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</si>
  <si>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</si>
  <si>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</si>
  <si>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</si>
  <si>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</si>
  <si>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</si>
  <si>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</si>
  <si>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</si>
  <si>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</si>
  <si>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</si>
  <si>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</si>
  <si>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</si>
  <si>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</si>
  <si>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</si>
  <si>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</si>
  <si>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</si>
  <si>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</si>
  <si>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</si>
  <si>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</si>
  <si>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</si>
  <si>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</si>
  <si>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</si>
  <si>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</si>
  <si>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</si>
  <si>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</si>
  <si>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</si>
  <si>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</si>
  <si>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</si>
  <si>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</si>
  <si>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</si>
  <si>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</si>
  <si>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</si>
  <si>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</si>
  <si>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</si>
  <si>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</si>
  <si>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</si>
  <si>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</si>
  <si>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</si>
  <si>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</si>
  <si>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</si>
  <si>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</si>
  <si>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</si>
  <si>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</si>
  <si>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</si>
  <si>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</si>
  <si>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</si>
  <si>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</si>
  <si>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</si>
  <si>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</si>
  <si>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</si>
  <si>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</si>
  <si>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</si>
  <si>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</si>
  <si>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</si>
  <si>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</si>
  <si>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</si>
  <si>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</si>
  <si>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</si>
  <si>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</si>
  <si>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</si>
  <si>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</si>
  <si>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</si>
  <si>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</si>
  <si>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</si>
  <si>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</si>
  <si>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</si>
  <si>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</si>
  <si>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</si>
  <si>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</si>
  <si>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</si>
  <si>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</si>
  <si>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</si>
  <si>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</si>
  <si>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</si>
  <si>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</si>
  <si>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</si>
  <si>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</si>
  <si>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</si>
  <si>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</si>
  <si>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</si>
  <si>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</si>
  <si>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</si>
  <si>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</si>
  <si>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</si>
  <si>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</si>
  <si>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</si>
  <si>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</si>
  <si>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</si>
  <si>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</si>
  <si>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</si>
  <si>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</si>
  <si>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</si>
  <si>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</si>
  <si>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</si>
  <si>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</si>
  <si>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</si>
  <si>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</si>
  <si>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</si>
  <si>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</si>
  <si>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</si>
  <si>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</si>
  <si>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</si>
  <si>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</si>
  <si>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</si>
  <si>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</si>
  <si>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</si>
  <si>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</si>
  <si>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</si>
  <si>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</si>
  <si>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</si>
  <si>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</si>
  <si>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</si>
  <si>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</si>
  <si>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</si>
  <si>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</si>
  <si>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</si>
  <si>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</si>
  <si>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</si>
  <si>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</si>
  <si>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</si>
  <si>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</si>
  <si>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</si>
  <si>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</si>
  <si>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</si>
  <si>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</si>
  <si>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</si>
  <si>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</si>
  <si>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</si>
  <si>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</si>
  <si>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</si>
  <si>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</si>
  <si>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</si>
  <si>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</si>
  <si>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</si>
  <si>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</si>
  <si>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</si>
  <si>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</si>
  <si>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</si>
  <si>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</si>
  <si>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</si>
  <si>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</si>
  <si>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</si>
  <si>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</si>
  <si>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</si>
  <si>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</si>
  <si>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</si>
  <si>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</si>
  <si>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</si>
  <si>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</si>
  <si>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</si>
  <si>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</si>
  <si>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</si>
  <si>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</si>
  <si>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</si>
  <si>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</si>
  <si>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</si>
  <si>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</si>
  <si>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</si>
  <si>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</si>
  <si>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</si>
  <si>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</si>
  <si>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</si>
  <si>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</si>
  <si>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</si>
  <si>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</si>
  <si>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</si>
  <si>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</si>
  <si>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</si>
  <si>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</si>
  <si>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</si>
  <si>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</si>
  <si>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</si>
  <si>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</si>
  <si>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</si>
  <si>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</si>
  <si>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</si>
  <si>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</si>
  <si>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</si>
  <si>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</si>
  <si>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</si>
  <si>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</si>
  <si>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</si>
  <si>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</si>
  <si>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</si>
  <si>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</si>
  <si>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</si>
  <si>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</si>
  <si>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</si>
  <si>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</si>
  <si>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</si>
  <si>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</si>
  <si>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</si>
  <si>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</si>
  <si>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</si>
  <si>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</si>
  <si>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</si>
  <si>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</si>
  <si>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</si>
  <si>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</si>
  <si>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</si>
  <si>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</si>
  <si>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</si>
  <si>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</si>
  <si>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</si>
  <si>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</si>
  <si>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</si>
  <si>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</si>
  <si>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</si>
  <si>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</si>
  <si>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</si>
  <si>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</si>
  <si>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</si>
  <si>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</si>
  <si>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</si>
  <si>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</si>
  <si>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</si>
  <si>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</si>
  <si>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</si>
  <si>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</si>
  <si>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</si>
  <si>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</si>
  <si>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</si>
  <si>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</si>
  <si>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</si>
  <si>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</si>
  <si>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</si>
  <si>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</si>
  <si>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</si>
  <si>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</si>
  <si>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</si>
  <si>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</si>
  <si>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</si>
  <si>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</si>
  <si>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</si>
  <si>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</si>
  <si>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</si>
  <si>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</si>
  <si>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</si>
  <si>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</si>
  <si>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</si>
  <si>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</si>
  <si>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</si>
  <si>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</si>
  <si>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</si>
  <si>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</si>
  <si>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</si>
  <si>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</si>
  <si>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</si>
  <si>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</si>
  <si>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</si>
  <si>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</si>
  <si>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</si>
  <si>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</si>
  <si>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</si>
  <si>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</si>
  <si>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</si>
  <si>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</si>
  <si>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</si>
  <si>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</si>
  <si>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</si>
  <si>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</si>
  <si>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</si>
  <si>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</si>
  <si>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</si>
  <si>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</si>
  <si>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</si>
  <si>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</si>
  <si>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</si>
  <si>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</si>
  <si>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</si>
  <si>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</si>
  <si>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</si>
  <si>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</si>
  <si>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</si>
  <si>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</si>
  <si>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</si>
  <si>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</si>
  <si>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</si>
  <si>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</si>
  <si>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</si>
  <si>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</si>
  <si>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</si>
  <si>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</si>
  <si>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</si>
  <si>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</si>
  <si>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</si>
  <si>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</si>
  <si>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</si>
  <si>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</si>
  <si>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</si>
  <si>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</si>
  <si>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</si>
  <si>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</si>
  <si>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</si>
  <si>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</si>
  <si>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</si>
  <si>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</si>
  <si>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</si>
  <si>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</si>
  <si>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</si>
  <si>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</si>
  <si>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</si>
  <si>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</si>
  <si>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</si>
  <si>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</si>
  <si>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</si>
  <si>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</si>
  <si>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</si>
  <si>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</si>
  <si>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</si>
  <si>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</si>
  <si>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</si>
  <si>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</si>
  <si>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</si>
  <si>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</si>
  <si>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</si>
  <si>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</si>
  <si>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</si>
  <si>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</si>
  <si>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</si>
  <si>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</si>
  <si>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</si>
  <si>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</si>
  <si>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</si>
  <si>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</si>
  <si>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</si>
  <si>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</si>
  <si>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</si>
  <si>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</si>
  <si>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</si>
  <si>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</si>
  <si>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</si>
  <si>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</si>
  <si>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</si>
  <si>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</si>
  <si>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</si>
  <si>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</si>
  <si>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</si>
  <si>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</si>
  <si>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</si>
  <si>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</si>
  <si>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</si>
  <si>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</si>
  <si>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</si>
  <si>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</si>
  <si>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</si>
  <si>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</si>
  <si>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</si>
  <si>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</si>
  <si>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</si>
  <si>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</si>
  <si>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</si>
  <si>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</si>
  <si>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</si>
  <si>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</si>
  <si>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</si>
  <si>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</si>
  <si>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</si>
  <si>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</si>
  <si>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</si>
  <si>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</si>
  <si>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</si>
  <si>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</si>
  <si>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</si>
  <si>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</si>
  <si>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</si>
  <si>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</si>
  <si>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</si>
  <si>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</si>
  <si>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</si>
  <si>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</si>
  <si>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</si>
  <si>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</si>
  <si>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</si>
  <si>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</si>
  <si>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</si>
  <si>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</si>
  <si>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</si>
  <si>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</si>
  <si>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</si>
  <si>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</si>
  <si>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</si>
  <si>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</si>
  <si>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</si>
  <si>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</si>
  <si>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</si>
  <si>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</si>
  <si>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</si>
  <si>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</si>
  <si>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</si>
  <si>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</si>
  <si>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</si>
  <si>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</si>
  <si>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</si>
  <si>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</si>
  <si>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</si>
  <si>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</si>
  <si>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</si>
  <si>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</si>
  <si>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</si>
  <si>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</si>
  <si>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</si>
  <si>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</si>
  <si>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</si>
  <si>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</si>
  <si>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</si>
  <si>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</si>
  <si>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</si>
  <si>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</si>
  <si>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</si>
  <si>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</si>
  <si>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</si>
  <si>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</si>
  <si>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</si>
  <si>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</si>
  <si>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</si>
  <si>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</si>
  <si>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</si>
  <si>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</si>
  <si>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</si>
  <si>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</si>
  <si>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</si>
  <si>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</si>
  <si>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</si>
  <si>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</si>
  <si>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</si>
  <si>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</si>
  <si>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</si>
  <si>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</si>
  <si>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</si>
  <si>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</si>
  <si>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</si>
  <si>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</si>
  <si>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</si>
  <si>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</si>
  <si>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</si>
  <si>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</si>
  <si>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</si>
  <si>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</si>
  <si>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</si>
  <si>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</si>
  <si>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</si>
  <si>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</si>
  <si>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</si>
  <si>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</si>
  <si>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</si>
  <si>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</si>
  <si>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</si>
  <si>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</si>
  <si>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</si>
  <si>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</si>
  <si>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</si>
  <si>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</si>
  <si>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</si>
  <si>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</si>
  <si>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</si>
  <si>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</si>
  <si>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</si>
  <si>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</si>
  <si>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</si>
  <si>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</si>
  <si>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</si>
  <si>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</si>
  <si>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</si>
  <si>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</si>
  <si>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</si>
  <si>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</si>
  <si>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</si>
  <si>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</si>
  <si>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</si>
  <si>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</si>
  <si>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</si>
  <si>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</si>
  <si>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</si>
  <si>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</si>
  <si>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</si>
  <si>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</si>
  <si>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</si>
  <si>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</si>
  <si>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</si>
  <si>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</si>
  <si>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</si>
  <si>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</si>
  <si>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</si>
  <si>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</si>
  <si>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</si>
  <si>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</si>
  <si>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</si>
  <si>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</si>
  <si>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</si>
  <si>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</si>
  <si>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</si>
  <si>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</si>
  <si>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</si>
  <si>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</si>
  <si>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</si>
  <si>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</si>
  <si>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</si>
  <si>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</si>
  <si>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</si>
  <si>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</si>
  <si>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</si>
  <si>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</si>
  <si>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</si>
  <si>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</si>
  <si>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</si>
  <si>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</si>
  <si>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</si>
  <si>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</si>
  <si>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</si>
  <si>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</si>
  <si>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</si>
  <si>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</si>
  <si>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</si>
  <si>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</si>
  <si>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</si>
  <si>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</si>
  <si>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</si>
  <si>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</si>
  <si>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</si>
  <si>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</si>
  <si>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</si>
  <si>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</si>
  <si>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</si>
  <si>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</si>
  <si>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</si>
  <si>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</si>
  <si>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</si>
  <si>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</si>
  <si>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</si>
  <si>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</si>
  <si>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</si>
  <si>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</si>
  <si>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</si>
  <si>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</si>
  <si>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</si>
  <si>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</si>
  <si>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</si>
  <si>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</si>
  <si>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</si>
  <si>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</si>
  <si>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</si>
  <si>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</si>
  <si>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</si>
  <si>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</si>
  <si>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</si>
  <si>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</si>
  <si>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</si>
  <si>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</si>
  <si>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</si>
  <si>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</si>
  <si>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</si>
  <si>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</si>
  <si>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</si>
  <si>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</si>
  <si>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</si>
  <si>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</si>
  <si>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</si>
  <si>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</si>
  <si>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</si>
  <si>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</si>
  <si>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</si>
  <si>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</si>
  <si>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</si>
  <si>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</si>
  <si>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</si>
  <si>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</si>
  <si>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</si>
  <si>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</si>
  <si>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</si>
  <si>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</si>
  <si>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</si>
  <si>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</si>
  <si>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</si>
  <si>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</si>
  <si>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</si>
  <si>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</si>
  <si>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</si>
  <si>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</si>
  <si>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</si>
  <si>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</si>
  <si>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</si>
  <si>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</si>
  <si>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</si>
  <si>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</si>
  <si>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</si>
  <si>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</si>
  <si>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</si>
  <si>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</si>
  <si>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</si>
  <si>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</si>
  <si>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</si>
  <si>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</si>
  <si>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</si>
  <si>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</si>
  <si>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</si>
  <si>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</si>
  <si>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</si>
  <si>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</si>
  <si>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</si>
  <si>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</si>
  <si>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</si>
  <si>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</si>
  <si>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</si>
  <si>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</si>
  <si>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</si>
  <si>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</si>
  <si>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</si>
  <si>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</si>
  <si>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</si>
  <si>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</si>
  <si>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</si>
  <si>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</si>
  <si>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</si>
  <si>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</si>
  <si>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</si>
  <si>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</si>
  <si>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</si>
  <si>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</si>
  <si>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</si>
  <si>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</si>
  <si>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</si>
  <si>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</si>
  <si>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</si>
  <si>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</si>
  <si>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</si>
  <si>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</si>
  <si>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</si>
  <si>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</si>
  <si>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</si>
  <si>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</si>
  <si>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</si>
  <si>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</si>
  <si>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</si>
  <si>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</si>
  <si>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</si>
  <si>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</si>
  <si>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</si>
  <si>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</si>
  <si>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</si>
  <si>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</si>
  <si>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</si>
  <si>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</si>
  <si>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</si>
  <si>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</si>
  <si>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</si>
  <si>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</si>
  <si>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</si>
  <si>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</si>
  <si>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</si>
  <si>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</si>
  <si>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</si>
  <si>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</si>
  <si>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</si>
  <si>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</si>
  <si>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</si>
  <si>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</si>
  <si>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</si>
  <si>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</si>
  <si>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</si>
  <si>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</si>
  <si>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</si>
  <si>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</si>
  <si>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</si>
  <si>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</si>
  <si>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</si>
  <si>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</si>
  <si>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</si>
  <si>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</si>
  <si>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</si>
  <si>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</si>
  <si>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</si>
  <si>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</si>
  <si>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</si>
  <si>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</si>
  <si>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</si>
  <si>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</si>
  <si>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</si>
  <si>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</si>
  <si>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</si>
  <si>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</si>
  <si>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</si>
  <si>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</si>
  <si>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</si>
  <si>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</si>
  <si>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</si>
  <si>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</si>
  <si>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</si>
  <si>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</si>
  <si>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</si>
  <si>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</si>
  <si>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</si>
  <si>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</si>
  <si>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</si>
  <si>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</si>
  <si>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</si>
  <si>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</si>
  <si>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</si>
  <si>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</si>
  <si>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</si>
  <si>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</si>
  <si>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</si>
  <si>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</si>
  <si>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</si>
  <si>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</si>
  <si>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</si>
  <si>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</si>
  <si>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</si>
  <si>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</si>
  <si>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</si>
  <si>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</si>
  <si>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</si>
  <si>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</si>
  <si>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</si>
  <si>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</si>
  <si>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</si>
  <si>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</si>
  <si>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</si>
  <si>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</si>
  <si>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</si>
  <si>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</si>
  <si>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</si>
  <si>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</si>
  <si>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</si>
  <si>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</si>
  <si>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</si>
  <si>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</si>
  <si>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</si>
  <si>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</si>
  <si>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</si>
  <si>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</si>
  <si>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</si>
  <si>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</si>
  <si>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</si>
  <si>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</si>
  <si>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</si>
  <si>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</si>
  <si>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</si>
  <si>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</si>
  <si>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</si>
  <si>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</si>
  <si>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</si>
  <si>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</si>
  <si>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</si>
  <si>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</si>
  <si>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</si>
  <si>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</si>
  <si>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</si>
  <si>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</si>
  <si>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</si>
  <si>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</si>
  <si>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</si>
  <si>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</si>
  <si>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</si>
  <si>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</si>
  <si>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</si>
  <si>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</si>
  <si>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</si>
  <si>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</si>
  <si>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</si>
  <si>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</si>
  <si>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</si>
  <si>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</si>
  <si>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</si>
  <si>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</si>
  <si>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</si>
  <si>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</si>
  <si>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</si>
  <si>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</si>
  <si>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</si>
  <si>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</si>
  <si>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</si>
  <si>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</si>
  <si>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</si>
  <si>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</si>
  <si>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</si>
  <si>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</si>
  <si>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</si>
  <si>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</si>
  <si>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</si>
  <si>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</si>
  <si>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</si>
  <si>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</si>
  <si>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</si>
  <si>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</si>
  <si>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</si>
  <si>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</si>
  <si>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</si>
  <si>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</si>
  <si>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</si>
  <si>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</si>
  <si>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</si>
  <si>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</si>
  <si>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</si>
  <si>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</si>
  <si>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</si>
  <si>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</si>
  <si>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</si>
  <si>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</si>
  <si>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</si>
  <si>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</si>
  <si>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</si>
  <si>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</si>
  <si>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</si>
  <si>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</si>
  <si>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</si>
  <si>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</si>
  <si>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</si>
  <si>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</si>
  <si>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</si>
  <si>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</si>
  <si>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</si>
  <si>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</si>
  <si>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</si>
  <si>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</si>
  <si>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</si>
  <si>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</si>
  <si>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</si>
  <si>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</si>
  <si>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</si>
  <si>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</si>
  <si>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</si>
  <si>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</si>
  <si>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</si>
  <si>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</si>
  <si>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</si>
  <si>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</si>
  <si>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</si>
  <si>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</si>
  <si>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</si>
  <si>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</si>
  <si>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</si>
  <si>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</si>
  <si>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</si>
  <si>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</si>
  <si>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</si>
  <si>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</si>
  <si>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</si>
  <si>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</si>
  <si>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</si>
  <si>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</si>
  <si>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</si>
  <si>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</si>
  <si>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</si>
  <si>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</si>
  <si>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</si>
  <si>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</si>
  <si>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</si>
  <si>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</si>
  <si>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</si>
  <si>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</si>
  <si>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</si>
  <si>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</si>
  <si>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</si>
  <si>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</si>
  <si>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</si>
  <si>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</si>
  <si>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</si>
  <si>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</si>
  <si>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</si>
  <si>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</si>
  <si>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</si>
  <si>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</si>
  <si>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</si>
  <si>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</si>
  <si>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</si>
  <si>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t>
  </si>
  <si>
    <t>Personel Müdürlüğü</t>
  </si>
  <si>
    <t>Atama Servis Görevlisi</t>
  </si>
  <si>
    <t>Atama Servis Sorumlusu</t>
  </si>
  <si>
    <t>Defterdar Yardımcısı</t>
  </si>
  <si>
    <t>Defterdar</t>
  </si>
  <si>
    <t>Bilgisayar</t>
  </si>
  <si>
    <t>Yazıcı</t>
  </si>
  <si>
    <t>Faks Makinası</t>
  </si>
  <si>
    <t>PEROP</t>
  </si>
  <si>
    <t>1</t>
  </si>
  <si>
    <t>2</t>
  </si>
  <si>
    <t>Personel Müdürlüğü İşlem Yönergesi</t>
  </si>
  <si>
    <t>Defterdarlık Birim Yönergesi</t>
  </si>
  <si>
    <t>Her Seferinde</t>
  </si>
  <si>
    <t>Sözlü</t>
  </si>
  <si>
    <t>Çift Yönlü</t>
  </si>
  <si>
    <t>Bilgi Verme</t>
  </si>
  <si>
    <t>Yazılı</t>
  </si>
  <si>
    <t>Tek Yönlü</t>
  </si>
  <si>
    <t>Onay Alma</t>
  </si>
  <si>
    <t>Rapor Verme</t>
  </si>
  <si>
    <t>Bingöl  Defterdarlığı</t>
  </si>
  <si>
    <t>KADRO İŞLEMLERİ SÜRECİ</t>
  </si>
  <si>
    <t>Kadro İşlemleri</t>
  </si>
  <si>
    <t>Tenkis ve Tahsis İşlemleri Süreci</t>
  </si>
  <si>
    <t>Kadro tenkis ve tahsis işlemlerinin etkin, verimli ve mevzuata uygun şekilde gerçekleştirilmesi</t>
  </si>
  <si>
    <t>Kadro Servis Görevlisi</t>
  </si>
  <si>
    <t>Kadro Servis Sorumlusu</t>
  </si>
  <si>
    <t>Kadro Tahsis ve Tenkis Yazısının Yazılması</t>
  </si>
  <si>
    <t>Kadro Tenkis ve Tahsis Yazısı</t>
  </si>
  <si>
    <t>Kadro Tahsisisini Tebliğ Yazısı</t>
  </si>
  <si>
    <t>Kadro Tahsis Onayı</t>
  </si>
  <si>
    <t>Kadro Tahsisi Onayı Yazısı</t>
  </si>
  <si>
    <t>Kadro Tahsis Onayının Tebliğ Yazısı</t>
  </si>
  <si>
    <t>190 Sayılı Kanun</t>
  </si>
  <si>
    <t>Kadro Tenkis ve Tahsis Formu</t>
  </si>
  <si>
    <t xml:space="preserve">madde 45, madde 76, </t>
  </si>
  <si>
    <t>Kadro tenkis ve tahsis cetvellerinin düzenlenmesi ile başlar, kadro tenkis ve tahsisinin PEROP'a girişinin yapılması ile sona erer.</t>
  </si>
  <si>
    <t>Müdür Yardımcısı</t>
  </si>
  <si>
    <t>Personel Müdürü</t>
  </si>
  <si>
    <t>Yusuf ABAYLİ</t>
  </si>
  <si>
    <t>0.426.213 28 74</t>
  </si>
  <si>
    <t>V.H.K.İ.</t>
  </si>
  <si>
    <t xml:space="preserve">Kadro Tenkis ve Tahsisinin Yapılması için Tenkis ve Tahsis Formunu Hazırlanması </t>
  </si>
  <si>
    <t>Kadro talebine ilişkin yazının Defterdar tarafından İmzalanması</t>
  </si>
  <si>
    <t>Servis Görevlisi</t>
  </si>
  <si>
    <t xml:space="preserve"> -</t>
  </si>
  <si>
    <t xml:space="preserve">İlçe Malmüdürlüklerinde Açık bulunan kadroların  tenkis edilerek Defterdarlık merkez birimlere tahsisinin yapılması </t>
  </si>
  <si>
    <t>Yazının Defterdar Tarafından İmzalanması</t>
  </si>
  <si>
    <t xml:space="preserve">Kadronun Tenkis ve Tahsisi için Bakanlığa Yazının Yazılması ve İmzaya sunulması </t>
  </si>
  <si>
    <t>Kadro Süreci İletişim Akış Diyagramı</t>
  </si>
  <si>
    <t>Deftedar</t>
  </si>
  <si>
    <t>Yönetici yrd.</t>
  </si>
  <si>
    <t>Yönetici</t>
  </si>
  <si>
    <t>Harbi YILDIRIM</t>
  </si>
  <si>
    <t>VHKİ</t>
  </si>
  <si>
    <t>Personel Müdürü V.</t>
  </si>
  <si>
    <t>Yusuf.abayli@maliye.gov.tr</t>
  </si>
</sst>
</file>

<file path=xl/styles.xml><?xml version="1.0" encoding="utf-8"?>
<styleSheet xmlns="http://schemas.openxmlformats.org/spreadsheetml/2006/main">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theme="1"/>
      <name val="Gill Sans MT"/>
      <family val="2"/>
      <charset val="162"/>
    </font>
    <font>
      <sz val="14"/>
      <color indexed="8"/>
      <name val="Gill Sans MT"/>
      <family val="2"/>
    </font>
    <font>
      <sz val="8"/>
      <color rgb="FF000000"/>
      <name val="Gill Sans MT"/>
      <family val="2"/>
    </font>
    <font>
      <sz val="8"/>
      <color rgb="FF000000"/>
      <name val="Times New Roman"/>
      <family val="1"/>
      <charset val="162"/>
    </font>
    <font>
      <sz val="10"/>
      <color rgb="FF000000"/>
      <name val="Gill Sans MT"/>
      <family val="2"/>
    </font>
    <font>
      <sz val="10"/>
      <color rgb="FF000000"/>
      <name val="Times New Roman"/>
      <family val="1"/>
      <charset val="162"/>
    </font>
    <font>
      <sz val="10"/>
      <color indexed="8"/>
      <name val="Tahoma"/>
      <family val="2"/>
      <charset val="162"/>
    </font>
    <font>
      <b/>
      <sz val="12"/>
      <color rgb="FFFF0000"/>
      <name val="Tahoma"/>
      <family val="2"/>
      <charset val="162"/>
    </font>
    <font>
      <sz val="8"/>
      <name val="Arial"/>
      <family val="2"/>
      <charset val="162"/>
    </font>
    <font>
      <sz val="10"/>
      <color theme="1"/>
      <name val="Gill Sans MT"/>
      <family val="2"/>
      <charset val="16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9" fillId="0" borderId="0" xfId="0" applyFont="1"/>
    <xf numFmtId="0" fontId="40" fillId="0" borderId="0" xfId="0" applyFont="1" applyAlignment="1">
      <alignment horizontal="center"/>
    </xf>
    <xf numFmtId="0" fontId="41" fillId="0" borderId="0" xfId="0" applyFont="1" applyAlignment="1">
      <alignment horizontal="center"/>
    </xf>
    <xf numFmtId="0" fontId="13" fillId="0" borderId="1" xfId="0" quotePrefix="1" applyFont="1" applyBorder="1" applyProtection="1">
      <protection locked="0"/>
    </xf>
    <xf numFmtId="0" fontId="1" fillId="0" borderId="1" xfId="0" applyFont="1" applyBorder="1" applyAlignment="1" applyProtection="1">
      <alignment horizontal="center"/>
      <protection locked="0"/>
    </xf>
    <xf numFmtId="0" fontId="1" fillId="3" borderId="1" xfId="0" applyFont="1" applyFill="1" applyBorder="1" applyAlignment="1" applyProtection="1">
      <alignment horizontal="left" vertical="center" wrapText="1"/>
      <protection locked="0"/>
    </xf>
    <xf numFmtId="0" fontId="36" fillId="3" borderId="1" xfId="1" applyFill="1" applyBorder="1" applyAlignment="1" applyProtection="1">
      <protection locked="0"/>
    </xf>
    <xf numFmtId="0" fontId="42" fillId="0" borderId="0" xfId="0" applyFont="1" applyAlignment="1">
      <alignment horizontal="center"/>
    </xf>
    <xf numFmtId="0" fontId="1" fillId="3" borderId="1" xfId="0" applyFont="1" applyFill="1" applyBorder="1" applyAlignment="1" applyProtection="1">
      <alignment horizontal="center" vertical="center" wrapText="1"/>
      <protection locked="0"/>
    </xf>
    <xf numFmtId="0" fontId="44" fillId="0" borderId="1" xfId="0" applyFont="1" applyBorder="1" applyAlignment="1">
      <alignment horizontal="justify" vertical="center"/>
    </xf>
    <xf numFmtId="0" fontId="45" fillId="3" borderId="1" xfId="0" applyFont="1" applyFill="1" applyBorder="1" applyAlignment="1" applyProtection="1">
      <alignment vertical="center" wrapText="1"/>
      <protection locked="0"/>
    </xf>
    <xf numFmtId="0" fontId="46" fillId="3" borderId="1" xfId="0" applyFont="1" applyFill="1" applyBorder="1" applyAlignment="1" applyProtection="1">
      <alignment vertical="center" wrapText="1"/>
      <protection locked="0"/>
    </xf>
    <xf numFmtId="0" fontId="47" fillId="0" borderId="1" xfId="3" applyFont="1" applyBorder="1" applyAlignment="1">
      <alignment vertical="center" wrapText="1"/>
    </xf>
    <xf numFmtId="0" fontId="43" fillId="0" borderId="1" xfId="0" applyFont="1" applyBorder="1" applyAlignment="1">
      <alignment horizontal="justify" vertical="center"/>
    </xf>
    <xf numFmtId="0" fontId="9" fillId="0" borderId="1" xfId="3" applyBorder="1" applyAlignment="1">
      <alignment vertical="center" wrapText="1"/>
    </xf>
    <xf numFmtId="0" fontId="1" fillId="5" borderId="1" xfId="0" applyFont="1" applyFill="1" applyBorder="1" applyAlignment="1" applyProtection="1">
      <alignment vertical="center" wrapText="1"/>
      <protection locked="0"/>
    </xf>
    <xf numFmtId="0" fontId="1" fillId="5" borderId="1" xfId="0" applyFont="1" applyFill="1" applyBorder="1" applyAlignment="1" applyProtection="1">
      <alignment horizontal="left" vertical="center" wrapText="1"/>
      <protection locked="0"/>
    </xf>
    <xf numFmtId="0" fontId="48" fillId="0" borderId="0" xfId="0" applyFont="1" applyAlignment="1">
      <alignment horizontal="center"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48" fillId="0" borderId="34" xfId="0" applyFont="1" applyBorder="1" applyAlignment="1">
      <alignment horizontal="center"/>
    </xf>
    <xf numFmtId="0" fontId="48" fillId="0" borderId="35" xfId="0" applyFont="1" applyBorder="1" applyAlignment="1">
      <alignment horizontal="center"/>
    </xf>
    <xf numFmtId="0" fontId="48" fillId="0" borderId="36" xfId="0" applyFont="1" applyBorder="1" applyAlignment="1">
      <alignment horizont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37" xfId="0" applyFont="1" applyBorder="1" applyAlignment="1">
      <alignment horizontal="center" vertical="center"/>
    </xf>
    <xf numFmtId="0" fontId="48" fillId="0" borderId="3" xfId="0" applyFont="1" applyBorder="1" applyAlignment="1">
      <alignment horizontal="center" vertical="center"/>
    </xf>
    <xf numFmtId="0" fontId="48" fillId="0" borderId="38" xfId="0" applyFont="1" applyBorder="1" applyAlignment="1">
      <alignment horizontal="center" vertical="center"/>
    </xf>
    <xf numFmtId="0" fontId="40"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39" xfId="0" applyFont="1" applyFill="1" applyBorder="1" applyAlignment="1">
      <alignment horizontal="center" wrapText="1"/>
    </xf>
    <xf numFmtId="0" fontId="38" fillId="3" borderId="40" xfId="0" applyFont="1" applyFill="1" applyBorder="1" applyAlignment="1">
      <alignment horizontal="center" wrapText="1"/>
    </xf>
    <xf numFmtId="0" fontId="38" fillId="3" borderId="41" xfId="0" applyFont="1" applyFill="1" applyBorder="1" applyAlignment="1">
      <alignment horizontal="center" wrapText="1"/>
    </xf>
    <xf numFmtId="0" fontId="49" fillId="3" borderId="28" xfId="0" applyFont="1" applyFill="1" applyBorder="1" applyAlignment="1">
      <alignment horizontal="center" wrapText="1"/>
    </xf>
    <xf numFmtId="0" fontId="49" fillId="3" borderId="29" xfId="0" applyFont="1" applyFill="1" applyBorder="1" applyAlignment="1">
      <alignment horizontal="center" wrapText="1"/>
    </xf>
    <xf numFmtId="0" fontId="49" fillId="3" borderId="30" xfId="0" applyFont="1" applyFill="1" applyBorder="1" applyAlignment="1">
      <alignment horizontal="center" wrapText="1"/>
    </xf>
    <xf numFmtId="0" fontId="49" fillId="3" borderId="25" xfId="0" applyFont="1" applyFill="1" applyBorder="1" applyAlignment="1">
      <alignment horizontal="center" wrapText="1"/>
    </xf>
    <xf numFmtId="0" fontId="49" fillId="3" borderId="26" xfId="0" applyFont="1" applyFill="1" applyBorder="1" applyAlignment="1">
      <alignment horizontal="center" wrapText="1"/>
    </xf>
    <xf numFmtId="0" fontId="49" fillId="3" borderId="27" xfId="0" applyFont="1" applyFill="1" applyBorder="1" applyAlignment="1">
      <alignment horizont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3" fillId="0" borderId="1" xfId="0" applyFont="1" applyBorder="1" applyAlignment="1">
      <alignment horizontal="justify" vertical="top"/>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487680</xdr:colOff>
      <xdr:row>16</xdr:row>
      <xdr:rowOff>213360</xdr:rowOff>
    </xdr:from>
    <xdr:to>
      <xdr:col>1</xdr:col>
      <xdr:colOff>1099041</xdr:colOff>
      <xdr:row>18</xdr:row>
      <xdr:rowOff>85480</xdr:rowOff>
    </xdr:to>
    <xdr:sp macro="" textlink="">
      <xdr:nvSpPr>
        <xdr:cNvPr id="16" name="15 Akış Çizelgesi: Manyetik Disk"/>
        <xdr:cNvSpPr/>
      </xdr:nvSpPr>
      <xdr:spPr>
        <a:xfrm>
          <a:off x="1097280" y="3952240"/>
          <a:ext cx="611361" cy="3394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224631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525780</xdr:colOff>
      <xdr:row>19</xdr:row>
      <xdr:rowOff>128451</xdr:rowOff>
    </xdr:from>
    <xdr:to>
      <xdr:col>7</xdr:col>
      <xdr:colOff>236220</xdr:colOff>
      <xdr:row>22</xdr:row>
      <xdr:rowOff>68580</xdr:rowOff>
    </xdr:to>
    <xdr:sp macro="" textlink="">
      <xdr:nvSpPr>
        <xdr:cNvPr id="66" name="6 Akış Çizelgesi: Önceden Tanımlı İşlem"/>
        <xdr:cNvSpPr/>
      </xdr:nvSpPr>
      <xdr:spPr>
        <a:xfrm>
          <a:off x="3573780" y="3420291"/>
          <a:ext cx="929640" cy="39732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a:t>
          </a:r>
          <a:r>
            <a:rPr lang="tr-TR" sz="800" baseline="0"/>
            <a:t> </a:t>
          </a:r>
          <a:r>
            <a:rPr lang="tr-TR" sz="800"/>
            <a:t>Evrak Süreci</a:t>
          </a:r>
        </a:p>
      </xdr:txBody>
    </xdr:sp>
    <xdr:clientData/>
  </xdr:twoCellAnchor>
  <xdr:twoCellAnchor>
    <xdr:from>
      <xdr:col>5</xdr:col>
      <xdr:colOff>533400</xdr:colOff>
      <xdr:row>24</xdr:row>
      <xdr:rowOff>53340</xdr:rowOff>
    </xdr:from>
    <xdr:to>
      <xdr:col>7</xdr:col>
      <xdr:colOff>266700</xdr:colOff>
      <xdr:row>27</xdr:row>
      <xdr:rowOff>91440</xdr:rowOff>
    </xdr:to>
    <xdr:sp macro="" textlink="">
      <xdr:nvSpPr>
        <xdr:cNvPr id="74" name="1 Akış Çizelgesi: İşlem"/>
        <xdr:cNvSpPr/>
      </xdr:nvSpPr>
      <xdr:spPr>
        <a:xfrm>
          <a:off x="3581400" y="4107180"/>
          <a:ext cx="952500"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 Tenkis ve Tahsis</a:t>
          </a:r>
          <a:r>
            <a:rPr lang="tr-TR" sz="800" baseline="0"/>
            <a:t> Yazısı G</a:t>
          </a:r>
          <a:r>
            <a:rPr lang="tr-TR" sz="800"/>
            <a:t>elmesi</a:t>
          </a:r>
        </a:p>
      </xdr:txBody>
    </xdr:sp>
    <xdr:clientData/>
  </xdr:twoCellAnchor>
  <xdr:twoCellAnchor>
    <xdr:from>
      <xdr:col>5</xdr:col>
      <xdr:colOff>541020</xdr:colOff>
      <xdr:row>29</xdr:row>
      <xdr:rowOff>38100</xdr:rowOff>
    </xdr:from>
    <xdr:to>
      <xdr:col>7</xdr:col>
      <xdr:colOff>289560</xdr:colOff>
      <xdr:row>31</xdr:row>
      <xdr:rowOff>122129</xdr:rowOff>
    </xdr:to>
    <xdr:sp macro="" textlink="">
      <xdr:nvSpPr>
        <xdr:cNvPr id="82" name="6 Akış Çizelgesi: Önceden Tanımlı İşlem"/>
        <xdr:cNvSpPr/>
      </xdr:nvSpPr>
      <xdr:spPr>
        <a:xfrm>
          <a:off x="3589020" y="4853940"/>
          <a:ext cx="967740" cy="38882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5</xdr:col>
      <xdr:colOff>388620</xdr:colOff>
      <xdr:row>33</xdr:row>
      <xdr:rowOff>10886</xdr:rowOff>
    </xdr:from>
    <xdr:to>
      <xdr:col>7</xdr:col>
      <xdr:colOff>434340</xdr:colOff>
      <xdr:row>35</xdr:row>
      <xdr:rowOff>144780</xdr:rowOff>
    </xdr:to>
    <xdr:sp macro="" textlink="">
      <xdr:nvSpPr>
        <xdr:cNvPr id="85" name="1 Akış Çizelgesi: İşlem"/>
        <xdr:cNvSpPr/>
      </xdr:nvSpPr>
      <xdr:spPr>
        <a:xfrm>
          <a:off x="3436620" y="5436326"/>
          <a:ext cx="1264920" cy="4386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a:t>
          </a:r>
          <a:r>
            <a:rPr lang="tr-TR" sz="800" baseline="0"/>
            <a:t> Tenkis ve Tahsisinin İlgili Saymanlığa yazının yazılması</a:t>
          </a:r>
          <a:endParaRPr lang="tr-TR" sz="800"/>
        </a:p>
      </xdr:txBody>
    </xdr:sp>
    <xdr:clientData/>
  </xdr:twoCellAnchor>
  <xdr:twoCellAnchor>
    <xdr:from>
      <xdr:col>2</xdr:col>
      <xdr:colOff>518160</xdr:colOff>
      <xdr:row>3</xdr:row>
      <xdr:rowOff>60960</xdr:rowOff>
    </xdr:from>
    <xdr:to>
      <xdr:col>5</xdr:col>
      <xdr:colOff>289560</xdr:colOff>
      <xdr:row>5</xdr:row>
      <xdr:rowOff>38100</xdr:rowOff>
    </xdr:to>
    <xdr:sp macro="" textlink="">
      <xdr:nvSpPr>
        <xdr:cNvPr id="80" name="79 Akış Çizelgesi: Sonlandırıcı"/>
        <xdr:cNvSpPr/>
      </xdr:nvSpPr>
      <xdr:spPr>
        <a:xfrm>
          <a:off x="1737360" y="640080"/>
          <a:ext cx="1600200" cy="4038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a:t>
          </a:r>
          <a:r>
            <a:rPr lang="tr-TR" sz="800" baseline="0"/>
            <a:t> Tenkis ve Tahsisinin Yapılması için Tenkis ve Tahsis Formunu Hazırlanması</a:t>
          </a:r>
          <a:endParaRPr lang="tr-TR" sz="800"/>
        </a:p>
      </xdr:txBody>
    </xdr:sp>
    <xdr:clientData/>
  </xdr:twoCellAnchor>
  <xdr:twoCellAnchor>
    <xdr:from>
      <xdr:col>5</xdr:col>
      <xdr:colOff>487680</xdr:colOff>
      <xdr:row>15</xdr:row>
      <xdr:rowOff>114300</xdr:rowOff>
    </xdr:from>
    <xdr:to>
      <xdr:col>7</xdr:col>
      <xdr:colOff>281940</xdr:colOff>
      <xdr:row>18</xdr:row>
      <xdr:rowOff>56271</xdr:rowOff>
    </xdr:to>
    <xdr:sp macro="" textlink="">
      <xdr:nvSpPr>
        <xdr:cNvPr id="103" name="1 Akış Çizelgesi: İşlem"/>
        <xdr:cNvSpPr/>
      </xdr:nvSpPr>
      <xdr:spPr>
        <a:xfrm>
          <a:off x="3535680" y="2796540"/>
          <a:ext cx="1013460" cy="39917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Yazının Defterdar Tarafından İmzalanması</a:t>
          </a:r>
        </a:p>
      </xdr:txBody>
    </xdr:sp>
    <xdr:clientData/>
  </xdr:twoCellAnchor>
  <xdr:twoCellAnchor>
    <xdr:from>
      <xdr:col>5</xdr:col>
      <xdr:colOff>365760</xdr:colOff>
      <xdr:row>11</xdr:row>
      <xdr:rowOff>60960</xdr:rowOff>
    </xdr:from>
    <xdr:to>
      <xdr:col>7</xdr:col>
      <xdr:colOff>388620</xdr:colOff>
      <xdr:row>14</xdr:row>
      <xdr:rowOff>83820</xdr:rowOff>
    </xdr:to>
    <xdr:sp macro="" textlink="">
      <xdr:nvSpPr>
        <xdr:cNvPr id="114" name="113 Akış Çizelgesi: İşlem"/>
        <xdr:cNvSpPr/>
      </xdr:nvSpPr>
      <xdr:spPr>
        <a:xfrm>
          <a:off x="3413760" y="2133600"/>
          <a:ext cx="1242060" cy="4800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Kadronun</a:t>
          </a:r>
          <a:r>
            <a:rPr lang="tr-TR" sz="800" baseline="0"/>
            <a:t> Tenkis ve Tahsisi için </a:t>
          </a:r>
          <a:r>
            <a:rPr lang="tr-TR" sz="800"/>
            <a:t>Bakanlığa Yazının</a:t>
          </a:r>
          <a:r>
            <a:rPr lang="tr-TR" sz="800" baseline="0"/>
            <a:t> Yazılması ve İmzaya sunulması</a:t>
          </a:r>
          <a:endParaRPr lang="tr-TR" sz="800"/>
        </a:p>
      </xdr:txBody>
    </xdr:sp>
    <xdr:clientData/>
  </xdr:twoCellAnchor>
  <xdr:twoCellAnchor>
    <xdr:from>
      <xdr:col>6</xdr:col>
      <xdr:colOff>377190</xdr:colOff>
      <xdr:row>14</xdr:row>
      <xdr:rowOff>83820</xdr:rowOff>
    </xdr:from>
    <xdr:to>
      <xdr:col>6</xdr:col>
      <xdr:colOff>384810</xdr:colOff>
      <xdr:row>15</xdr:row>
      <xdr:rowOff>114300</xdr:rowOff>
    </xdr:to>
    <xdr:cxnSp macro="">
      <xdr:nvCxnSpPr>
        <xdr:cNvPr id="124" name="123 Düz Ok Bağlayıcısı"/>
        <xdr:cNvCxnSpPr>
          <a:stCxn id="114" idx="2"/>
          <a:endCxn id="103" idx="0"/>
        </xdr:cNvCxnSpPr>
      </xdr:nvCxnSpPr>
      <xdr:spPr>
        <a:xfrm>
          <a:off x="4034790" y="2613660"/>
          <a:ext cx="7620" cy="182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18</xdr:row>
      <xdr:rowOff>56271</xdr:rowOff>
    </xdr:from>
    <xdr:to>
      <xdr:col>6</xdr:col>
      <xdr:colOff>384810</xdr:colOff>
      <xdr:row>19</xdr:row>
      <xdr:rowOff>128451</xdr:rowOff>
    </xdr:to>
    <xdr:cxnSp macro="">
      <xdr:nvCxnSpPr>
        <xdr:cNvPr id="136" name="135 Düz Ok Bağlayıcısı"/>
        <xdr:cNvCxnSpPr>
          <a:stCxn id="103" idx="2"/>
          <a:endCxn id="66" idx="0"/>
        </xdr:cNvCxnSpPr>
      </xdr:nvCxnSpPr>
      <xdr:spPr>
        <a:xfrm flipH="1">
          <a:off x="4038600" y="3195711"/>
          <a:ext cx="3810" cy="224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22</xdr:row>
      <xdr:rowOff>68580</xdr:rowOff>
    </xdr:from>
    <xdr:to>
      <xdr:col>6</xdr:col>
      <xdr:colOff>400050</xdr:colOff>
      <xdr:row>24</xdr:row>
      <xdr:rowOff>53340</xdr:rowOff>
    </xdr:to>
    <xdr:cxnSp macro="">
      <xdr:nvCxnSpPr>
        <xdr:cNvPr id="151" name="150 Düz Ok Bağlayıcısı"/>
        <xdr:cNvCxnSpPr>
          <a:stCxn id="66" idx="2"/>
          <a:endCxn id="74" idx="0"/>
        </xdr:cNvCxnSpPr>
      </xdr:nvCxnSpPr>
      <xdr:spPr>
        <a:xfrm>
          <a:off x="4038600" y="3817620"/>
          <a:ext cx="19050" cy="2895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400050</xdr:colOff>
      <xdr:row>27</xdr:row>
      <xdr:rowOff>91440</xdr:rowOff>
    </xdr:from>
    <xdr:to>
      <xdr:col>6</xdr:col>
      <xdr:colOff>415290</xdr:colOff>
      <xdr:row>29</xdr:row>
      <xdr:rowOff>38100</xdr:rowOff>
    </xdr:to>
    <xdr:cxnSp macro="">
      <xdr:nvCxnSpPr>
        <xdr:cNvPr id="153" name="152 Düz Ok Bağlayıcısı"/>
        <xdr:cNvCxnSpPr>
          <a:stCxn id="74" idx="2"/>
          <a:endCxn id="82" idx="0"/>
        </xdr:cNvCxnSpPr>
      </xdr:nvCxnSpPr>
      <xdr:spPr>
        <a:xfrm>
          <a:off x="4057650" y="4602480"/>
          <a:ext cx="15240" cy="251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411480</xdr:colOff>
      <xdr:row>31</xdr:row>
      <xdr:rowOff>122129</xdr:rowOff>
    </xdr:from>
    <xdr:to>
      <xdr:col>6</xdr:col>
      <xdr:colOff>415290</xdr:colOff>
      <xdr:row>33</xdr:row>
      <xdr:rowOff>10886</xdr:rowOff>
    </xdr:to>
    <xdr:cxnSp macro="">
      <xdr:nvCxnSpPr>
        <xdr:cNvPr id="163" name="162 Düz Ok Bağlayıcısı"/>
        <xdr:cNvCxnSpPr>
          <a:stCxn id="82" idx="2"/>
          <a:endCxn id="85" idx="0"/>
        </xdr:cNvCxnSpPr>
      </xdr:nvCxnSpPr>
      <xdr:spPr>
        <a:xfrm flipH="1">
          <a:off x="4069080" y="5242769"/>
          <a:ext cx="3810" cy="1935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411480</xdr:colOff>
      <xdr:row>45</xdr:row>
      <xdr:rowOff>99060</xdr:rowOff>
    </xdr:from>
    <xdr:to>
      <xdr:col>7</xdr:col>
      <xdr:colOff>487680</xdr:colOff>
      <xdr:row>49</xdr:row>
      <xdr:rowOff>0</xdr:rowOff>
    </xdr:to>
    <xdr:sp macro="" textlink="">
      <xdr:nvSpPr>
        <xdr:cNvPr id="189" name="188 Akış Çizelgesi: Sonlandırıcı"/>
        <xdr:cNvSpPr/>
      </xdr:nvSpPr>
      <xdr:spPr>
        <a:xfrm>
          <a:off x="3459480" y="7353300"/>
          <a:ext cx="1295400" cy="5105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a:t>
          </a:r>
          <a:r>
            <a:rPr lang="tr-TR" sz="800" baseline="0"/>
            <a:t>  Tahsisi Yapılacak Personel için Onayının Yazılması ve İmzaya Sunulması </a:t>
          </a:r>
          <a:endParaRPr lang="tr-TR" sz="800"/>
        </a:p>
      </xdr:txBody>
    </xdr:sp>
    <xdr:clientData/>
  </xdr:twoCellAnchor>
  <xdr:twoCellAnchor>
    <xdr:from>
      <xdr:col>5</xdr:col>
      <xdr:colOff>594360</xdr:colOff>
      <xdr:row>50</xdr:row>
      <xdr:rowOff>0</xdr:rowOff>
    </xdr:from>
    <xdr:to>
      <xdr:col>7</xdr:col>
      <xdr:colOff>304800</xdr:colOff>
      <xdr:row>53</xdr:row>
      <xdr:rowOff>68580</xdr:rowOff>
    </xdr:to>
    <xdr:sp macro="" textlink="">
      <xdr:nvSpPr>
        <xdr:cNvPr id="190" name="1 Akış Çizelgesi: İşlem"/>
        <xdr:cNvSpPr/>
      </xdr:nvSpPr>
      <xdr:spPr>
        <a:xfrm>
          <a:off x="3642360" y="8016240"/>
          <a:ext cx="929640" cy="52578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Onayın</a:t>
          </a:r>
          <a:r>
            <a:rPr lang="tr-TR" sz="800" baseline="0"/>
            <a:t> Atamaya Yetkili Amir </a:t>
          </a:r>
          <a:r>
            <a:rPr lang="tr-TR" sz="800"/>
            <a:t>Tarafından İmzalanması</a:t>
          </a:r>
        </a:p>
      </xdr:txBody>
    </xdr:sp>
    <xdr:clientData/>
  </xdr:twoCellAnchor>
  <xdr:twoCellAnchor>
    <xdr:from>
      <xdr:col>6</xdr:col>
      <xdr:colOff>449580</xdr:colOff>
      <xdr:row>49</xdr:row>
      <xdr:rowOff>0</xdr:rowOff>
    </xdr:from>
    <xdr:to>
      <xdr:col>6</xdr:col>
      <xdr:colOff>449580</xdr:colOff>
      <xdr:row>50</xdr:row>
      <xdr:rowOff>0</xdr:rowOff>
    </xdr:to>
    <xdr:cxnSp macro="">
      <xdr:nvCxnSpPr>
        <xdr:cNvPr id="195" name="194 Düz Ok Bağlayıcısı"/>
        <xdr:cNvCxnSpPr>
          <a:stCxn id="189" idx="2"/>
          <a:endCxn id="190" idx="0"/>
        </xdr:cNvCxnSpPr>
      </xdr:nvCxnSpPr>
      <xdr:spPr>
        <a:xfrm>
          <a:off x="4107180" y="7863840"/>
          <a:ext cx="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510540</xdr:colOff>
      <xdr:row>42</xdr:row>
      <xdr:rowOff>91441</xdr:rowOff>
    </xdr:from>
    <xdr:to>
      <xdr:col>7</xdr:col>
      <xdr:colOff>365760</xdr:colOff>
      <xdr:row>44</xdr:row>
      <xdr:rowOff>129541</xdr:rowOff>
    </xdr:to>
    <xdr:sp macro="" textlink="">
      <xdr:nvSpPr>
        <xdr:cNvPr id="249" name="6 Akış Çizelgesi: Önceden Tanımlı İşlem"/>
        <xdr:cNvSpPr/>
      </xdr:nvSpPr>
      <xdr:spPr>
        <a:xfrm>
          <a:off x="3558540" y="6888481"/>
          <a:ext cx="1074420" cy="3429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5</xdr:col>
      <xdr:colOff>457200</xdr:colOff>
      <xdr:row>37</xdr:row>
      <xdr:rowOff>38100</xdr:rowOff>
    </xdr:from>
    <xdr:to>
      <xdr:col>7</xdr:col>
      <xdr:colOff>373380</xdr:colOff>
      <xdr:row>41</xdr:row>
      <xdr:rowOff>60960</xdr:rowOff>
    </xdr:to>
    <xdr:sp macro="" textlink="">
      <xdr:nvSpPr>
        <xdr:cNvPr id="251" name="1 Akış Çizelgesi: İşlem"/>
        <xdr:cNvSpPr/>
      </xdr:nvSpPr>
      <xdr:spPr>
        <a:xfrm>
          <a:off x="3505200" y="6073140"/>
          <a:ext cx="1135380" cy="6324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İlgili Saymanlığa Yazılan Kadro Tenkis ve Tahsis Yazısının Defterdar </a:t>
          </a:r>
          <a:r>
            <a:rPr lang="tr-TR" sz="800"/>
            <a:t>Tarafından İmzalanması</a:t>
          </a:r>
        </a:p>
      </xdr:txBody>
    </xdr:sp>
    <xdr:clientData/>
  </xdr:twoCellAnchor>
  <xdr:twoCellAnchor>
    <xdr:from>
      <xdr:col>1</xdr:col>
      <xdr:colOff>45720</xdr:colOff>
      <xdr:row>47</xdr:row>
      <xdr:rowOff>60960</xdr:rowOff>
    </xdr:from>
    <xdr:to>
      <xdr:col>1</xdr:col>
      <xdr:colOff>485335</xdr:colOff>
      <xdr:row>49</xdr:row>
      <xdr:rowOff>63104</xdr:rowOff>
    </xdr:to>
    <xdr:sp macro="" textlink="">
      <xdr:nvSpPr>
        <xdr:cNvPr id="255" name="254 Akış Çizelgesi: Bağlayıcı"/>
        <xdr:cNvSpPr/>
      </xdr:nvSpPr>
      <xdr:spPr>
        <a:xfrm>
          <a:off x="655320" y="7620000"/>
          <a:ext cx="439615" cy="3069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411480</xdr:colOff>
      <xdr:row>35</xdr:row>
      <xdr:rowOff>144780</xdr:rowOff>
    </xdr:from>
    <xdr:to>
      <xdr:col>6</xdr:col>
      <xdr:colOff>415290</xdr:colOff>
      <xdr:row>37</xdr:row>
      <xdr:rowOff>38100</xdr:rowOff>
    </xdr:to>
    <xdr:cxnSp macro="">
      <xdr:nvCxnSpPr>
        <xdr:cNvPr id="264" name="263 Düz Ok Bağlayıcısı"/>
        <xdr:cNvCxnSpPr>
          <a:stCxn id="85" idx="2"/>
          <a:endCxn id="251" idx="0"/>
        </xdr:cNvCxnSpPr>
      </xdr:nvCxnSpPr>
      <xdr:spPr>
        <a:xfrm>
          <a:off x="4069080" y="5875020"/>
          <a:ext cx="3810" cy="1981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415290</xdr:colOff>
      <xdr:row>41</xdr:row>
      <xdr:rowOff>60960</xdr:rowOff>
    </xdr:from>
    <xdr:to>
      <xdr:col>6</xdr:col>
      <xdr:colOff>438150</xdr:colOff>
      <xdr:row>42</xdr:row>
      <xdr:rowOff>91441</xdr:rowOff>
    </xdr:to>
    <xdr:cxnSp macro="">
      <xdr:nvCxnSpPr>
        <xdr:cNvPr id="268" name="267 Düz Ok Bağlayıcısı"/>
        <xdr:cNvCxnSpPr>
          <a:stCxn id="251" idx="2"/>
          <a:endCxn id="249" idx="0"/>
        </xdr:cNvCxnSpPr>
      </xdr:nvCxnSpPr>
      <xdr:spPr>
        <a:xfrm>
          <a:off x="4072890" y="6705600"/>
          <a:ext cx="22860" cy="1828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44</xdr:row>
      <xdr:rowOff>129541</xdr:rowOff>
    </xdr:from>
    <xdr:to>
      <xdr:col>6</xdr:col>
      <xdr:colOff>449580</xdr:colOff>
      <xdr:row>45</xdr:row>
      <xdr:rowOff>99060</xdr:rowOff>
    </xdr:to>
    <xdr:cxnSp macro="">
      <xdr:nvCxnSpPr>
        <xdr:cNvPr id="270" name="269 Düz Ok Bağlayıcısı"/>
        <xdr:cNvCxnSpPr>
          <a:stCxn id="249" idx="2"/>
          <a:endCxn id="189" idx="0"/>
        </xdr:cNvCxnSpPr>
      </xdr:nvCxnSpPr>
      <xdr:spPr>
        <a:xfrm>
          <a:off x="4095750" y="7231381"/>
          <a:ext cx="11430" cy="121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350520</xdr:colOff>
      <xdr:row>6</xdr:row>
      <xdr:rowOff>45720</xdr:rowOff>
    </xdr:from>
    <xdr:to>
      <xdr:col>4</xdr:col>
      <xdr:colOff>473612</xdr:colOff>
      <xdr:row>8</xdr:row>
      <xdr:rowOff>7621</xdr:rowOff>
    </xdr:to>
    <xdr:sp macro="" textlink="">
      <xdr:nvSpPr>
        <xdr:cNvPr id="72" name="71 Akış Çizelgesi: Karar"/>
        <xdr:cNvSpPr/>
      </xdr:nvSpPr>
      <xdr:spPr>
        <a:xfrm>
          <a:off x="2179320" y="1203960"/>
          <a:ext cx="732692" cy="26670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281940</xdr:colOff>
      <xdr:row>12</xdr:row>
      <xdr:rowOff>22860</xdr:rowOff>
    </xdr:from>
    <xdr:to>
      <xdr:col>2</xdr:col>
      <xdr:colOff>304800</xdr:colOff>
      <xdr:row>15</xdr:row>
      <xdr:rowOff>45720</xdr:rowOff>
    </xdr:to>
    <xdr:sp macro="" textlink="">
      <xdr:nvSpPr>
        <xdr:cNvPr id="78" name="77 Akış Çizelgesi: İşlem"/>
        <xdr:cNvSpPr/>
      </xdr:nvSpPr>
      <xdr:spPr>
        <a:xfrm>
          <a:off x="281940" y="2247900"/>
          <a:ext cx="1242060" cy="4800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İhtyaç</a:t>
          </a:r>
          <a:r>
            <a:rPr lang="tr-TR" sz="800" baseline="0"/>
            <a:t> duyulan </a:t>
          </a:r>
          <a:r>
            <a:rPr lang="tr-TR" sz="800"/>
            <a:t>kadronun</a:t>
          </a:r>
          <a:r>
            <a:rPr lang="tr-TR" sz="800" baseline="0"/>
            <a:t> blunmaması (PEROP ve kadro defterinde kayıt olmaması)</a:t>
          </a:r>
          <a:endParaRPr lang="tr-TR" sz="800"/>
        </a:p>
      </xdr:txBody>
    </xdr:sp>
    <xdr:clientData/>
  </xdr:twoCellAnchor>
  <xdr:twoCellAnchor>
    <xdr:from>
      <xdr:col>0</xdr:col>
      <xdr:colOff>502920</xdr:colOff>
      <xdr:row>8</xdr:row>
      <xdr:rowOff>114300</xdr:rowOff>
    </xdr:from>
    <xdr:to>
      <xdr:col>2</xdr:col>
      <xdr:colOff>89683</xdr:colOff>
      <xdr:row>10</xdr:row>
      <xdr:rowOff>55392</xdr:rowOff>
    </xdr:to>
    <xdr:sp macro="" textlink="">
      <xdr:nvSpPr>
        <xdr:cNvPr id="83" name="82 Akış Çizelgesi: Sonlandırıcı"/>
        <xdr:cNvSpPr/>
      </xdr:nvSpPr>
      <xdr:spPr>
        <a:xfrm>
          <a:off x="502920" y="1729740"/>
          <a:ext cx="805963" cy="2458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İlave Kadroların</a:t>
          </a:r>
        </a:p>
      </xdr:txBody>
    </xdr:sp>
    <xdr:clientData/>
  </xdr:twoCellAnchor>
  <xdr:twoCellAnchor>
    <xdr:from>
      <xdr:col>5</xdr:col>
      <xdr:colOff>579120</xdr:colOff>
      <xdr:row>8</xdr:row>
      <xdr:rowOff>83820</xdr:rowOff>
    </xdr:from>
    <xdr:to>
      <xdr:col>7</xdr:col>
      <xdr:colOff>165883</xdr:colOff>
      <xdr:row>10</xdr:row>
      <xdr:rowOff>24912</xdr:rowOff>
    </xdr:to>
    <xdr:sp macro="" textlink="">
      <xdr:nvSpPr>
        <xdr:cNvPr id="84" name="83 Akış Çizelgesi: Sonlandırıcı"/>
        <xdr:cNvSpPr/>
      </xdr:nvSpPr>
      <xdr:spPr>
        <a:xfrm>
          <a:off x="3627120" y="1699260"/>
          <a:ext cx="805963" cy="2458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Mevcut kadroların</a:t>
          </a:r>
        </a:p>
      </xdr:txBody>
    </xdr:sp>
    <xdr:clientData/>
  </xdr:twoCellAnchor>
  <xdr:twoCellAnchor>
    <xdr:from>
      <xdr:col>1</xdr:col>
      <xdr:colOff>303922</xdr:colOff>
      <xdr:row>7</xdr:row>
      <xdr:rowOff>34290</xdr:rowOff>
    </xdr:from>
    <xdr:to>
      <xdr:col>3</xdr:col>
      <xdr:colOff>358140</xdr:colOff>
      <xdr:row>8</xdr:row>
      <xdr:rowOff>114299</xdr:rowOff>
    </xdr:to>
    <xdr:cxnSp macro="">
      <xdr:nvCxnSpPr>
        <xdr:cNvPr id="87" name="86 Şekil"/>
        <xdr:cNvCxnSpPr/>
      </xdr:nvCxnSpPr>
      <xdr:spPr>
        <a:xfrm rot="10800000" flipV="1">
          <a:off x="913522" y="1344930"/>
          <a:ext cx="1273418" cy="2324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473612</xdr:colOff>
      <xdr:row>7</xdr:row>
      <xdr:rowOff>26671</xdr:rowOff>
    </xdr:from>
    <xdr:to>
      <xdr:col>6</xdr:col>
      <xdr:colOff>372502</xdr:colOff>
      <xdr:row>8</xdr:row>
      <xdr:rowOff>83820</xdr:rowOff>
    </xdr:to>
    <xdr:cxnSp macro="">
      <xdr:nvCxnSpPr>
        <xdr:cNvPr id="89" name="88 Şekil"/>
        <xdr:cNvCxnSpPr>
          <a:stCxn id="72" idx="3"/>
          <a:endCxn id="84" idx="0"/>
        </xdr:cNvCxnSpPr>
      </xdr:nvCxnSpPr>
      <xdr:spPr>
        <a:xfrm>
          <a:off x="2912012" y="1337311"/>
          <a:ext cx="1118090" cy="2095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99060</xdr:colOff>
      <xdr:row>5</xdr:row>
      <xdr:rowOff>38100</xdr:rowOff>
    </xdr:from>
    <xdr:to>
      <xdr:col>4</xdr:col>
      <xdr:colOff>107266</xdr:colOff>
      <xdr:row>6</xdr:row>
      <xdr:rowOff>45720</xdr:rowOff>
    </xdr:to>
    <xdr:cxnSp macro="">
      <xdr:nvCxnSpPr>
        <xdr:cNvPr id="92" name="91 Düz Ok Bağlayıcısı"/>
        <xdr:cNvCxnSpPr>
          <a:stCxn id="80" idx="2"/>
          <a:endCxn id="72" idx="0"/>
        </xdr:cNvCxnSpPr>
      </xdr:nvCxnSpPr>
      <xdr:spPr>
        <a:xfrm>
          <a:off x="2537460" y="1043940"/>
          <a:ext cx="8206" cy="160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372502</xdr:colOff>
      <xdr:row>10</xdr:row>
      <xdr:rowOff>24912</xdr:rowOff>
    </xdr:from>
    <xdr:to>
      <xdr:col>6</xdr:col>
      <xdr:colOff>377190</xdr:colOff>
      <xdr:row>11</xdr:row>
      <xdr:rowOff>60960</xdr:rowOff>
    </xdr:to>
    <xdr:cxnSp macro="">
      <xdr:nvCxnSpPr>
        <xdr:cNvPr id="162" name="161 Düz Ok Bağlayıcısı"/>
        <xdr:cNvCxnSpPr>
          <a:stCxn id="84" idx="2"/>
          <a:endCxn id="114" idx="0"/>
        </xdr:cNvCxnSpPr>
      </xdr:nvCxnSpPr>
      <xdr:spPr>
        <a:xfrm>
          <a:off x="4030102" y="1945152"/>
          <a:ext cx="4688" cy="1884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293370</xdr:colOff>
      <xdr:row>10</xdr:row>
      <xdr:rowOff>55392</xdr:rowOff>
    </xdr:from>
    <xdr:to>
      <xdr:col>1</xdr:col>
      <xdr:colOff>296302</xdr:colOff>
      <xdr:row>12</xdr:row>
      <xdr:rowOff>22860</xdr:rowOff>
    </xdr:to>
    <xdr:cxnSp macro="">
      <xdr:nvCxnSpPr>
        <xdr:cNvPr id="167" name="166 Düz Ok Bağlayıcısı"/>
        <xdr:cNvCxnSpPr>
          <a:stCxn id="83" idx="2"/>
          <a:endCxn id="78" idx="0"/>
        </xdr:cNvCxnSpPr>
      </xdr:nvCxnSpPr>
      <xdr:spPr>
        <a:xfrm flipH="1">
          <a:off x="902970" y="1975632"/>
          <a:ext cx="2932" cy="2722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213360</xdr:colOff>
      <xdr:row>16</xdr:row>
      <xdr:rowOff>83820</xdr:rowOff>
    </xdr:from>
    <xdr:to>
      <xdr:col>2</xdr:col>
      <xdr:colOff>365760</xdr:colOff>
      <xdr:row>20</xdr:row>
      <xdr:rowOff>30480</xdr:rowOff>
    </xdr:to>
    <xdr:sp macro="" textlink="">
      <xdr:nvSpPr>
        <xdr:cNvPr id="169" name="1 Akış Çizelgesi: İşlem"/>
        <xdr:cNvSpPr/>
      </xdr:nvSpPr>
      <xdr:spPr>
        <a:xfrm>
          <a:off x="213360" y="2918460"/>
          <a:ext cx="1371600" cy="556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İlave Kadro cetveli düzenlenerek Bakanlığa</a:t>
          </a:r>
          <a:r>
            <a:rPr lang="tr-TR" sz="800" baseline="0">
              <a:latin typeface="Times New Roman" pitchFamily="18" charset="0"/>
              <a:cs typeface="Times New Roman" pitchFamily="18" charset="0"/>
            </a:rPr>
            <a:t> kadro talebine ilişkin yazının yazılarak imzaya sunulması</a:t>
          </a:r>
          <a:endParaRPr lang="tr-TR" sz="800">
            <a:latin typeface="Times New Roman" pitchFamily="18" charset="0"/>
            <a:cs typeface="Times New Roman" pitchFamily="18" charset="0"/>
          </a:endParaRPr>
        </a:p>
      </xdr:txBody>
    </xdr:sp>
    <xdr:clientData/>
  </xdr:twoCellAnchor>
  <xdr:twoCellAnchor>
    <xdr:from>
      <xdr:col>0</xdr:col>
      <xdr:colOff>289561</xdr:colOff>
      <xdr:row>21</xdr:row>
      <xdr:rowOff>68580</xdr:rowOff>
    </xdr:from>
    <xdr:to>
      <xdr:col>2</xdr:col>
      <xdr:colOff>289561</xdr:colOff>
      <xdr:row>24</xdr:row>
      <xdr:rowOff>68580</xdr:rowOff>
    </xdr:to>
    <xdr:sp macro="" textlink="">
      <xdr:nvSpPr>
        <xdr:cNvPr id="170" name="1 Akış Çizelgesi: İşlem"/>
        <xdr:cNvSpPr/>
      </xdr:nvSpPr>
      <xdr:spPr>
        <a:xfrm>
          <a:off x="289561" y="3665220"/>
          <a:ext cx="1219200" cy="4572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Kadro talebine ilişkin yazının Defterdar tarafından İmzalanması</a:t>
          </a:r>
        </a:p>
      </xdr:txBody>
    </xdr:sp>
    <xdr:clientData/>
  </xdr:twoCellAnchor>
  <xdr:twoCellAnchor>
    <xdr:from>
      <xdr:col>0</xdr:col>
      <xdr:colOff>381000</xdr:colOff>
      <xdr:row>25</xdr:row>
      <xdr:rowOff>114300</xdr:rowOff>
    </xdr:from>
    <xdr:to>
      <xdr:col>2</xdr:col>
      <xdr:colOff>182218</xdr:colOff>
      <xdr:row>28</xdr:row>
      <xdr:rowOff>15240</xdr:rowOff>
    </xdr:to>
    <xdr:sp macro="" textlink="">
      <xdr:nvSpPr>
        <xdr:cNvPr id="171" name="6 Akış Çizelgesi: Önceden Tanımlı İşlem"/>
        <xdr:cNvSpPr/>
      </xdr:nvSpPr>
      <xdr:spPr>
        <a:xfrm>
          <a:off x="381000" y="4320540"/>
          <a:ext cx="1020418" cy="35814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Giden Evrak Süreci</a:t>
          </a:r>
        </a:p>
      </xdr:txBody>
    </xdr:sp>
    <xdr:clientData/>
  </xdr:twoCellAnchor>
  <xdr:twoCellAnchor>
    <xdr:from>
      <xdr:col>0</xdr:col>
      <xdr:colOff>213360</xdr:colOff>
      <xdr:row>30</xdr:row>
      <xdr:rowOff>7620</xdr:rowOff>
    </xdr:from>
    <xdr:to>
      <xdr:col>2</xdr:col>
      <xdr:colOff>359135</xdr:colOff>
      <xdr:row>32</xdr:row>
      <xdr:rowOff>144780</xdr:rowOff>
    </xdr:to>
    <xdr:sp macro="" textlink="">
      <xdr:nvSpPr>
        <xdr:cNvPr id="172" name="4 Akış Çizelgesi: Sonlandırıcı"/>
        <xdr:cNvSpPr/>
      </xdr:nvSpPr>
      <xdr:spPr>
        <a:xfrm>
          <a:off x="213360" y="4975860"/>
          <a:ext cx="1364975" cy="4419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Bakanlıktan kadro tahsisine ilişkin kadro tahsisi cetvelinin</a:t>
          </a:r>
          <a:r>
            <a:rPr lang="tr-TR" sz="800" baseline="0">
              <a:latin typeface="Times New Roman" pitchFamily="18" charset="0"/>
              <a:cs typeface="Times New Roman" pitchFamily="18" charset="0"/>
            </a:rPr>
            <a:t> gelmesi</a:t>
          </a:r>
          <a:endParaRPr lang="tr-TR" sz="800">
            <a:latin typeface="Times New Roman" pitchFamily="18" charset="0"/>
            <a:cs typeface="Times New Roman" pitchFamily="18" charset="0"/>
          </a:endParaRPr>
        </a:p>
      </xdr:txBody>
    </xdr:sp>
    <xdr:clientData/>
  </xdr:twoCellAnchor>
  <xdr:twoCellAnchor>
    <xdr:from>
      <xdr:col>1</xdr:col>
      <xdr:colOff>289560</xdr:colOff>
      <xdr:row>15</xdr:row>
      <xdr:rowOff>45720</xdr:rowOff>
    </xdr:from>
    <xdr:to>
      <xdr:col>1</xdr:col>
      <xdr:colOff>293370</xdr:colOff>
      <xdr:row>16</xdr:row>
      <xdr:rowOff>83820</xdr:rowOff>
    </xdr:to>
    <xdr:cxnSp macro="">
      <xdr:nvCxnSpPr>
        <xdr:cNvPr id="174" name="173 Düz Ok Bağlayıcısı"/>
        <xdr:cNvCxnSpPr>
          <a:stCxn id="78" idx="2"/>
          <a:endCxn id="169" idx="0"/>
        </xdr:cNvCxnSpPr>
      </xdr:nvCxnSpPr>
      <xdr:spPr>
        <a:xfrm flipH="1">
          <a:off x="899160" y="2727960"/>
          <a:ext cx="381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289560</xdr:colOff>
      <xdr:row>20</xdr:row>
      <xdr:rowOff>30480</xdr:rowOff>
    </xdr:from>
    <xdr:to>
      <xdr:col>1</xdr:col>
      <xdr:colOff>289561</xdr:colOff>
      <xdr:row>21</xdr:row>
      <xdr:rowOff>68580</xdr:rowOff>
    </xdr:to>
    <xdr:cxnSp macro="">
      <xdr:nvCxnSpPr>
        <xdr:cNvPr id="176" name="175 Düz Ok Bağlayıcısı"/>
        <xdr:cNvCxnSpPr>
          <a:stCxn id="169" idx="2"/>
          <a:endCxn id="170" idx="0"/>
        </xdr:cNvCxnSpPr>
      </xdr:nvCxnSpPr>
      <xdr:spPr>
        <a:xfrm>
          <a:off x="899160" y="3474720"/>
          <a:ext cx="1"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281609</xdr:colOff>
      <xdr:row>24</xdr:row>
      <xdr:rowOff>68580</xdr:rowOff>
    </xdr:from>
    <xdr:to>
      <xdr:col>1</xdr:col>
      <xdr:colOff>289561</xdr:colOff>
      <xdr:row>25</xdr:row>
      <xdr:rowOff>114300</xdr:rowOff>
    </xdr:to>
    <xdr:cxnSp macro="">
      <xdr:nvCxnSpPr>
        <xdr:cNvPr id="178" name="177 Düz Ok Bağlayıcısı"/>
        <xdr:cNvCxnSpPr>
          <a:stCxn id="170" idx="2"/>
          <a:endCxn id="171" idx="0"/>
        </xdr:cNvCxnSpPr>
      </xdr:nvCxnSpPr>
      <xdr:spPr>
        <a:xfrm flipH="1">
          <a:off x="891209" y="4122420"/>
          <a:ext cx="7952" cy="1981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281609</xdr:colOff>
      <xdr:row>28</xdr:row>
      <xdr:rowOff>15240</xdr:rowOff>
    </xdr:from>
    <xdr:to>
      <xdr:col>1</xdr:col>
      <xdr:colOff>286248</xdr:colOff>
      <xdr:row>30</xdr:row>
      <xdr:rowOff>7620</xdr:rowOff>
    </xdr:to>
    <xdr:cxnSp macro="">
      <xdr:nvCxnSpPr>
        <xdr:cNvPr id="180" name="179 Düz Ok Bağlayıcısı"/>
        <xdr:cNvCxnSpPr>
          <a:stCxn id="171" idx="2"/>
          <a:endCxn id="172" idx="0"/>
        </xdr:cNvCxnSpPr>
      </xdr:nvCxnSpPr>
      <xdr:spPr>
        <a:xfrm>
          <a:off x="891209" y="4678680"/>
          <a:ext cx="4639" cy="297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34</xdr:row>
      <xdr:rowOff>22860</xdr:rowOff>
    </xdr:from>
    <xdr:to>
      <xdr:col>2</xdr:col>
      <xdr:colOff>217005</xdr:colOff>
      <xdr:row>35</xdr:row>
      <xdr:rowOff>118940</xdr:rowOff>
    </xdr:to>
    <xdr:sp macro="" textlink="">
      <xdr:nvSpPr>
        <xdr:cNvPr id="196" name="6 Akış Çizelgesi: Önceden Tanımlı İşlem"/>
        <xdr:cNvSpPr/>
      </xdr:nvSpPr>
      <xdr:spPr>
        <a:xfrm>
          <a:off x="342900" y="5600700"/>
          <a:ext cx="1093305" cy="24848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Gelen Evrak Süreci</a:t>
          </a:r>
        </a:p>
      </xdr:txBody>
    </xdr:sp>
    <xdr:clientData/>
  </xdr:twoCellAnchor>
  <xdr:twoCellAnchor>
    <xdr:from>
      <xdr:col>0</xdr:col>
      <xdr:colOff>266700</xdr:colOff>
      <xdr:row>37</xdr:row>
      <xdr:rowOff>7620</xdr:rowOff>
    </xdr:from>
    <xdr:to>
      <xdr:col>2</xdr:col>
      <xdr:colOff>297180</xdr:colOff>
      <xdr:row>41</xdr:row>
      <xdr:rowOff>38100</xdr:rowOff>
    </xdr:to>
    <xdr:sp macro="" textlink="">
      <xdr:nvSpPr>
        <xdr:cNvPr id="197" name="1 Akış Çizelgesi: İşlem"/>
        <xdr:cNvSpPr/>
      </xdr:nvSpPr>
      <xdr:spPr>
        <a:xfrm>
          <a:off x="266700" y="6042660"/>
          <a:ext cx="1249680" cy="6400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Perop</a:t>
          </a:r>
          <a:r>
            <a:rPr lang="tr-TR" sz="800" baseline="0">
              <a:latin typeface="Times New Roman" pitchFamily="18" charset="0"/>
              <a:cs typeface="Times New Roman" pitchFamily="18" charset="0"/>
            </a:rPr>
            <a:t> Sisteminde</a:t>
          </a:r>
          <a:r>
            <a:rPr lang="tr-TR" sz="800">
              <a:latin typeface="Times New Roman" pitchFamily="18" charset="0"/>
              <a:cs typeface="Times New Roman" pitchFamily="18" charset="0"/>
            </a:rPr>
            <a:t> Kadro Numarası verilip Bakanlıktan tahsisi yapılan   Kadro Defterine işlenmesi</a:t>
          </a:r>
        </a:p>
      </xdr:txBody>
    </xdr:sp>
    <xdr:clientData/>
  </xdr:twoCellAnchor>
  <xdr:twoCellAnchor>
    <xdr:from>
      <xdr:col>0</xdr:col>
      <xdr:colOff>320040</xdr:colOff>
      <xdr:row>42</xdr:row>
      <xdr:rowOff>68580</xdr:rowOff>
    </xdr:from>
    <xdr:to>
      <xdr:col>2</xdr:col>
      <xdr:colOff>227275</xdr:colOff>
      <xdr:row>45</xdr:row>
      <xdr:rowOff>73550</xdr:rowOff>
    </xdr:to>
    <xdr:sp macro="" textlink="">
      <xdr:nvSpPr>
        <xdr:cNvPr id="198" name="4 Akış Çizelgesi: Sonlandırıcı"/>
        <xdr:cNvSpPr/>
      </xdr:nvSpPr>
      <xdr:spPr>
        <a:xfrm>
          <a:off x="320040" y="6865620"/>
          <a:ext cx="1126435" cy="4621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imes New Roman" pitchFamily="18" charset="0"/>
              <a:cs typeface="Times New Roman" pitchFamily="18" charset="0"/>
            </a:rPr>
            <a:t>İlave kadro talebi süreci tamalanır</a:t>
          </a:r>
        </a:p>
      </xdr:txBody>
    </xdr:sp>
    <xdr:clientData/>
  </xdr:twoCellAnchor>
  <xdr:twoCellAnchor>
    <xdr:from>
      <xdr:col>1</xdr:col>
      <xdr:colOff>279953</xdr:colOff>
      <xdr:row>32</xdr:row>
      <xdr:rowOff>144780</xdr:rowOff>
    </xdr:from>
    <xdr:to>
      <xdr:col>1</xdr:col>
      <xdr:colOff>286248</xdr:colOff>
      <xdr:row>34</xdr:row>
      <xdr:rowOff>22860</xdr:rowOff>
    </xdr:to>
    <xdr:cxnSp macro="">
      <xdr:nvCxnSpPr>
        <xdr:cNvPr id="200" name="199 Düz Ok Bağlayıcısı"/>
        <xdr:cNvCxnSpPr>
          <a:stCxn id="172" idx="2"/>
          <a:endCxn id="196" idx="0"/>
        </xdr:cNvCxnSpPr>
      </xdr:nvCxnSpPr>
      <xdr:spPr>
        <a:xfrm flipH="1">
          <a:off x="889553" y="5417820"/>
          <a:ext cx="6295" cy="182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279953</xdr:colOff>
      <xdr:row>35</xdr:row>
      <xdr:rowOff>118940</xdr:rowOff>
    </xdr:from>
    <xdr:to>
      <xdr:col>1</xdr:col>
      <xdr:colOff>281940</xdr:colOff>
      <xdr:row>37</xdr:row>
      <xdr:rowOff>7620</xdr:rowOff>
    </xdr:to>
    <xdr:cxnSp macro="">
      <xdr:nvCxnSpPr>
        <xdr:cNvPr id="202" name="201 Düz Ok Bağlayıcısı"/>
        <xdr:cNvCxnSpPr>
          <a:stCxn id="196" idx="2"/>
          <a:endCxn id="197" idx="0"/>
        </xdr:cNvCxnSpPr>
      </xdr:nvCxnSpPr>
      <xdr:spPr>
        <a:xfrm>
          <a:off x="889553" y="5849180"/>
          <a:ext cx="1987" cy="193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273658</xdr:colOff>
      <xdr:row>41</xdr:row>
      <xdr:rowOff>38100</xdr:rowOff>
    </xdr:from>
    <xdr:to>
      <xdr:col>1</xdr:col>
      <xdr:colOff>281940</xdr:colOff>
      <xdr:row>42</xdr:row>
      <xdr:rowOff>68580</xdr:rowOff>
    </xdr:to>
    <xdr:cxnSp macro="">
      <xdr:nvCxnSpPr>
        <xdr:cNvPr id="204" name="203 Düz Ok Bağlayıcısı"/>
        <xdr:cNvCxnSpPr>
          <a:stCxn id="197" idx="2"/>
          <a:endCxn id="198" idx="0"/>
        </xdr:cNvCxnSpPr>
      </xdr:nvCxnSpPr>
      <xdr:spPr>
        <a:xfrm flipH="1">
          <a:off x="883258" y="6682740"/>
          <a:ext cx="8282" cy="182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579120</xdr:colOff>
      <xdr:row>40</xdr:row>
      <xdr:rowOff>0</xdr:rowOff>
    </xdr:from>
    <xdr:to>
      <xdr:col>3</xdr:col>
      <xdr:colOff>599975</xdr:colOff>
      <xdr:row>42</xdr:row>
      <xdr:rowOff>106017</xdr:rowOff>
    </xdr:to>
    <xdr:sp macro="" textlink="">
      <xdr:nvSpPr>
        <xdr:cNvPr id="220" name="219 Akış Çizelgesi: Belge"/>
        <xdr:cNvSpPr/>
      </xdr:nvSpPr>
      <xdr:spPr>
        <a:xfrm>
          <a:off x="1798320" y="6492240"/>
          <a:ext cx="630455" cy="4108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 defterine işlenmesi</a:t>
          </a:r>
        </a:p>
      </xdr:txBody>
    </xdr:sp>
    <xdr:clientData/>
  </xdr:twoCellAnchor>
  <xdr:twoCellAnchor>
    <xdr:from>
      <xdr:col>2</xdr:col>
      <xdr:colOff>571500</xdr:colOff>
      <xdr:row>35</xdr:row>
      <xdr:rowOff>144780</xdr:rowOff>
    </xdr:from>
    <xdr:to>
      <xdr:col>3</xdr:col>
      <xdr:colOff>529093</xdr:colOff>
      <xdr:row>38</xdr:row>
      <xdr:rowOff>12530</xdr:rowOff>
    </xdr:to>
    <xdr:sp macro="" textlink="">
      <xdr:nvSpPr>
        <xdr:cNvPr id="221" name="220 Akış Çizelgesi: Manyetik Disk"/>
        <xdr:cNvSpPr/>
      </xdr:nvSpPr>
      <xdr:spPr>
        <a:xfrm>
          <a:off x="1790700" y="5875020"/>
          <a:ext cx="567193" cy="3249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imes New Roman" pitchFamily="18" charset="0"/>
              <a:cs typeface="Times New Roman" pitchFamily="18" charset="0"/>
            </a:rPr>
            <a:t>PEROP</a:t>
          </a:r>
        </a:p>
      </xdr:txBody>
    </xdr:sp>
    <xdr:clientData/>
  </xdr:twoCellAnchor>
  <xdr:twoCellAnchor>
    <xdr:from>
      <xdr:col>2</xdr:col>
      <xdr:colOff>297180</xdr:colOff>
      <xdr:row>37</xdr:row>
      <xdr:rowOff>2454</xdr:rowOff>
    </xdr:from>
    <xdr:to>
      <xdr:col>2</xdr:col>
      <xdr:colOff>571500</xdr:colOff>
      <xdr:row>39</xdr:row>
      <xdr:rowOff>22859</xdr:rowOff>
    </xdr:to>
    <xdr:cxnSp macro="">
      <xdr:nvCxnSpPr>
        <xdr:cNvPr id="223" name="222 Dirsek Bağlayıcısı"/>
        <xdr:cNvCxnSpPr>
          <a:stCxn id="221" idx="2"/>
          <a:endCxn id="197" idx="3"/>
        </xdr:cNvCxnSpPr>
      </xdr:nvCxnSpPr>
      <xdr:spPr>
        <a:xfrm rot="10800000" flipV="1">
          <a:off x="1516380" y="6037494"/>
          <a:ext cx="274320" cy="32520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297180</xdr:colOff>
      <xdr:row>39</xdr:row>
      <xdr:rowOff>22861</xdr:rowOff>
    </xdr:from>
    <xdr:to>
      <xdr:col>2</xdr:col>
      <xdr:colOff>579120</xdr:colOff>
      <xdr:row>41</xdr:row>
      <xdr:rowOff>53010</xdr:rowOff>
    </xdr:to>
    <xdr:cxnSp macro="">
      <xdr:nvCxnSpPr>
        <xdr:cNvPr id="225" name="224 Dirsek Bağlayıcısı"/>
        <xdr:cNvCxnSpPr>
          <a:stCxn id="220" idx="1"/>
          <a:endCxn id="197" idx="3"/>
        </xdr:cNvCxnSpPr>
      </xdr:nvCxnSpPr>
      <xdr:spPr>
        <a:xfrm rot="10800000">
          <a:off x="1516380" y="6362701"/>
          <a:ext cx="281940" cy="33494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99060</xdr:colOff>
      <xdr:row>10</xdr:row>
      <xdr:rowOff>38100</xdr:rowOff>
    </xdr:from>
    <xdr:to>
      <xdr:col>5</xdr:col>
      <xdr:colOff>137160</xdr:colOff>
      <xdr:row>16</xdr:row>
      <xdr:rowOff>83820</xdr:rowOff>
    </xdr:to>
    <xdr:sp macro="" textlink="">
      <xdr:nvSpPr>
        <xdr:cNvPr id="226" name="225 Akış Çizelgesi: İşlem"/>
        <xdr:cNvSpPr/>
      </xdr:nvSpPr>
      <xdr:spPr>
        <a:xfrm>
          <a:off x="1927860" y="1958340"/>
          <a:ext cx="1257300" cy="9601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İlçe Malmüdürlüklerinde Açık bulunan kadroların  tenkis edilerek Defterdarlık</a:t>
          </a:r>
          <a:r>
            <a:rPr lang="tr-TR" sz="800" baseline="0"/>
            <a:t> </a:t>
          </a:r>
          <a:r>
            <a:rPr lang="tr-TR" sz="800"/>
            <a:t>merkez birimlere tahsisinin yapılması için yazı ekinde cetvelerin düzenlenerek imzaya sunulması</a:t>
          </a:r>
        </a:p>
      </xdr:txBody>
    </xdr:sp>
    <xdr:clientData/>
  </xdr:twoCellAnchor>
  <xdr:twoCellAnchor>
    <xdr:from>
      <xdr:col>3</xdr:col>
      <xdr:colOff>213360</xdr:colOff>
      <xdr:row>18</xdr:row>
      <xdr:rowOff>106680</xdr:rowOff>
    </xdr:from>
    <xdr:to>
      <xdr:col>5</xdr:col>
      <xdr:colOff>7620</xdr:colOff>
      <xdr:row>21</xdr:row>
      <xdr:rowOff>48651</xdr:rowOff>
    </xdr:to>
    <xdr:sp macro="" textlink="">
      <xdr:nvSpPr>
        <xdr:cNvPr id="241" name="1 Akış Çizelgesi: İşlem"/>
        <xdr:cNvSpPr/>
      </xdr:nvSpPr>
      <xdr:spPr>
        <a:xfrm>
          <a:off x="2042160" y="3246120"/>
          <a:ext cx="1013460" cy="39917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Yazının Defterdar Tarafından İmzalanması</a:t>
          </a:r>
        </a:p>
      </xdr:txBody>
    </xdr:sp>
    <xdr:clientData/>
  </xdr:twoCellAnchor>
  <xdr:twoCellAnchor>
    <xdr:from>
      <xdr:col>4</xdr:col>
      <xdr:colOff>110490</xdr:colOff>
      <xdr:row>16</xdr:row>
      <xdr:rowOff>83820</xdr:rowOff>
    </xdr:from>
    <xdr:to>
      <xdr:col>4</xdr:col>
      <xdr:colOff>118110</xdr:colOff>
      <xdr:row>18</xdr:row>
      <xdr:rowOff>106680</xdr:rowOff>
    </xdr:to>
    <xdr:cxnSp macro="">
      <xdr:nvCxnSpPr>
        <xdr:cNvPr id="243" name="242 Düz Ok Bağlayıcısı"/>
        <xdr:cNvCxnSpPr>
          <a:stCxn id="226" idx="2"/>
          <a:endCxn id="241" idx="0"/>
        </xdr:cNvCxnSpPr>
      </xdr:nvCxnSpPr>
      <xdr:spPr>
        <a:xfrm flipH="1">
          <a:off x="2548890" y="2918460"/>
          <a:ext cx="7620" cy="3276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259080</xdr:colOff>
      <xdr:row>22</xdr:row>
      <xdr:rowOff>114300</xdr:rowOff>
    </xdr:from>
    <xdr:to>
      <xdr:col>4</xdr:col>
      <xdr:colOff>579120</xdr:colOff>
      <xdr:row>25</xdr:row>
      <xdr:rowOff>54429</xdr:rowOff>
    </xdr:to>
    <xdr:sp macro="" textlink="">
      <xdr:nvSpPr>
        <xdr:cNvPr id="248" name="6 Akış Çizelgesi: Önceden Tanımlı İşlem"/>
        <xdr:cNvSpPr/>
      </xdr:nvSpPr>
      <xdr:spPr>
        <a:xfrm>
          <a:off x="2087880" y="3863340"/>
          <a:ext cx="929640" cy="39732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a:t>
          </a:r>
          <a:r>
            <a:rPr lang="tr-TR" sz="800" baseline="0"/>
            <a:t> </a:t>
          </a:r>
          <a:r>
            <a:rPr lang="tr-TR" sz="800"/>
            <a:t>Evrak Süreci</a:t>
          </a:r>
        </a:p>
      </xdr:txBody>
    </xdr:sp>
    <xdr:clientData/>
  </xdr:twoCellAnchor>
  <xdr:twoCellAnchor>
    <xdr:from>
      <xdr:col>4</xdr:col>
      <xdr:colOff>110490</xdr:colOff>
      <xdr:row>21</xdr:row>
      <xdr:rowOff>48651</xdr:rowOff>
    </xdr:from>
    <xdr:to>
      <xdr:col>4</xdr:col>
      <xdr:colOff>114300</xdr:colOff>
      <xdr:row>22</xdr:row>
      <xdr:rowOff>114300</xdr:rowOff>
    </xdr:to>
    <xdr:cxnSp macro="">
      <xdr:nvCxnSpPr>
        <xdr:cNvPr id="252" name="251 Düz Ok Bağlayıcısı"/>
        <xdr:cNvCxnSpPr>
          <a:stCxn id="241" idx="2"/>
          <a:endCxn id="248" idx="0"/>
        </xdr:cNvCxnSpPr>
      </xdr:nvCxnSpPr>
      <xdr:spPr>
        <a:xfrm>
          <a:off x="2548890" y="3645291"/>
          <a:ext cx="3810" cy="218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265528</xdr:colOff>
      <xdr:row>45</xdr:row>
      <xdr:rowOff>73550</xdr:rowOff>
    </xdr:from>
    <xdr:to>
      <xdr:col>1</xdr:col>
      <xdr:colOff>273658</xdr:colOff>
      <xdr:row>47</xdr:row>
      <xdr:rowOff>60960</xdr:rowOff>
    </xdr:to>
    <xdr:cxnSp macro="">
      <xdr:nvCxnSpPr>
        <xdr:cNvPr id="257" name="256 Düz Ok Bağlayıcısı"/>
        <xdr:cNvCxnSpPr>
          <a:stCxn id="198" idx="2"/>
          <a:endCxn id="255" idx="0"/>
        </xdr:cNvCxnSpPr>
      </xdr:nvCxnSpPr>
      <xdr:spPr>
        <a:xfrm flipH="1">
          <a:off x="875128" y="7327790"/>
          <a:ext cx="8130" cy="2922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457200</xdr:colOff>
      <xdr:row>50</xdr:row>
      <xdr:rowOff>30480</xdr:rowOff>
    </xdr:from>
    <xdr:to>
      <xdr:col>8</xdr:col>
      <xdr:colOff>571500</xdr:colOff>
      <xdr:row>53</xdr:row>
      <xdr:rowOff>29157</xdr:rowOff>
    </xdr:to>
    <xdr:sp macro="" textlink="">
      <xdr:nvSpPr>
        <xdr:cNvPr id="271" name="7 Akış Çizelgesi: Belge"/>
        <xdr:cNvSpPr/>
      </xdr:nvSpPr>
      <xdr:spPr>
        <a:xfrm>
          <a:off x="4724400" y="8046720"/>
          <a:ext cx="723900" cy="4558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a:t>
          </a:r>
          <a:r>
            <a:rPr lang="tr-TR" sz="800" baseline="0"/>
            <a:t> Tahsis</a:t>
          </a:r>
          <a:r>
            <a:rPr lang="tr-TR" sz="800"/>
            <a:t> Onay Yazısı</a:t>
          </a:r>
        </a:p>
      </xdr:txBody>
    </xdr:sp>
    <xdr:clientData/>
  </xdr:twoCellAnchor>
  <xdr:twoCellAnchor>
    <xdr:from>
      <xdr:col>3</xdr:col>
      <xdr:colOff>510540</xdr:colOff>
      <xdr:row>47</xdr:row>
      <xdr:rowOff>121920</xdr:rowOff>
    </xdr:from>
    <xdr:to>
      <xdr:col>4</xdr:col>
      <xdr:colOff>340555</xdr:colOff>
      <xdr:row>49</xdr:row>
      <xdr:rowOff>124064</xdr:rowOff>
    </xdr:to>
    <xdr:sp macro="" textlink="">
      <xdr:nvSpPr>
        <xdr:cNvPr id="281" name="280 Akış Çizelgesi: Bağlayıcı"/>
        <xdr:cNvSpPr/>
      </xdr:nvSpPr>
      <xdr:spPr>
        <a:xfrm>
          <a:off x="2339340" y="7680960"/>
          <a:ext cx="439615" cy="3069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487680</xdr:colOff>
      <xdr:row>50</xdr:row>
      <xdr:rowOff>106680</xdr:rowOff>
    </xdr:from>
    <xdr:to>
      <xdr:col>5</xdr:col>
      <xdr:colOff>317695</xdr:colOff>
      <xdr:row>52</xdr:row>
      <xdr:rowOff>108824</xdr:rowOff>
    </xdr:to>
    <xdr:sp macro="" textlink="">
      <xdr:nvSpPr>
        <xdr:cNvPr id="282" name="281 Akış Çizelgesi: Bağlayıcı"/>
        <xdr:cNvSpPr/>
      </xdr:nvSpPr>
      <xdr:spPr>
        <a:xfrm>
          <a:off x="2926080" y="8122920"/>
          <a:ext cx="439615" cy="3069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5</xdr:col>
      <xdr:colOff>317695</xdr:colOff>
      <xdr:row>51</xdr:row>
      <xdr:rowOff>107752</xdr:rowOff>
    </xdr:from>
    <xdr:to>
      <xdr:col>5</xdr:col>
      <xdr:colOff>594360</xdr:colOff>
      <xdr:row>51</xdr:row>
      <xdr:rowOff>110490</xdr:rowOff>
    </xdr:to>
    <xdr:cxnSp macro="">
      <xdr:nvCxnSpPr>
        <xdr:cNvPr id="286" name="285 Düz Ok Bağlayıcısı"/>
        <xdr:cNvCxnSpPr>
          <a:stCxn id="190" idx="1"/>
          <a:endCxn id="282" idx="6"/>
        </xdr:cNvCxnSpPr>
      </xdr:nvCxnSpPr>
      <xdr:spPr>
        <a:xfrm flipH="1" flipV="1">
          <a:off x="3365695" y="8276392"/>
          <a:ext cx="276665" cy="2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106680</xdr:colOff>
      <xdr:row>27</xdr:row>
      <xdr:rowOff>53340</xdr:rowOff>
    </xdr:from>
    <xdr:to>
      <xdr:col>5</xdr:col>
      <xdr:colOff>129540</xdr:colOff>
      <xdr:row>31</xdr:row>
      <xdr:rowOff>83820</xdr:rowOff>
    </xdr:to>
    <xdr:sp macro="" textlink="">
      <xdr:nvSpPr>
        <xdr:cNvPr id="294" name="293 Akış Çizelgesi: İşlem"/>
        <xdr:cNvSpPr/>
      </xdr:nvSpPr>
      <xdr:spPr>
        <a:xfrm>
          <a:off x="1935480" y="4564380"/>
          <a:ext cx="1242060" cy="6400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Tenkis</a:t>
          </a:r>
          <a:r>
            <a:rPr lang="tr-TR" sz="800" baseline="0"/>
            <a:t> ve tahsisi yapılan kadroların sistemde  perop kadro numarası verilerek kadro defterine işlenmesi</a:t>
          </a:r>
          <a:endParaRPr lang="tr-TR" sz="800"/>
        </a:p>
      </xdr:txBody>
    </xdr:sp>
    <xdr:clientData/>
  </xdr:twoCellAnchor>
  <xdr:twoCellAnchor>
    <xdr:from>
      <xdr:col>4</xdr:col>
      <xdr:colOff>107266</xdr:colOff>
      <xdr:row>8</xdr:row>
      <xdr:rowOff>7621</xdr:rowOff>
    </xdr:from>
    <xdr:to>
      <xdr:col>4</xdr:col>
      <xdr:colOff>118110</xdr:colOff>
      <xdr:row>10</xdr:row>
      <xdr:rowOff>38100</xdr:rowOff>
    </xdr:to>
    <xdr:cxnSp macro="">
      <xdr:nvCxnSpPr>
        <xdr:cNvPr id="301" name="300 Düz Ok Bağlayıcısı"/>
        <xdr:cNvCxnSpPr>
          <a:stCxn id="72" idx="2"/>
          <a:endCxn id="226" idx="0"/>
        </xdr:cNvCxnSpPr>
      </xdr:nvCxnSpPr>
      <xdr:spPr>
        <a:xfrm>
          <a:off x="2545666" y="1470661"/>
          <a:ext cx="10844" cy="3352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529094</xdr:colOff>
      <xdr:row>31</xdr:row>
      <xdr:rowOff>83820</xdr:rowOff>
    </xdr:from>
    <xdr:to>
      <xdr:col>4</xdr:col>
      <xdr:colOff>118111</xdr:colOff>
      <xdr:row>37</xdr:row>
      <xdr:rowOff>2455</xdr:rowOff>
    </xdr:to>
    <xdr:cxnSp macro="">
      <xdr:nvCxnSpPr>
        <xdr:cNvPr id="303" name="302 Şekil"/>
        <xdr:cNvCxnSpPr>
          <a:stCxn id="294" idx="2"/>
          <a:endCxn id="221" idx="4"/>
        </xdr:cNvCxnSpPr>
      </xdr:nvCxnSpPr>
      <xdr:spPr>
        <a:xfrm rot="5400000">
          <a:off x="2040685" y="5521669"/>
          <a:ext cx="833035" cy="1986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599976</xdr:colOff>
      <xdr:row>31</xdr:row>
      <xdr:rowOff>83820</xdr:rowOff>
    </xdr:from>
    <xdr:to>
      <xdr:col>4</xdr:col>
      <xdr:colOff>118111</xdr:colOff>
      <xdr:row>41</xdr:row>
      <xdr:rowOff>53009</xdr:rowOff>
    </xdr:to>
    <xdr:cxnSp macro="">
      <xdr:nvCxnSpPr>
        <xdr:cNvPr id="305" name="304 Şekil"/>
        <xdr:cNvCxnSpPr>
          <a:stCxn id="294" idx="2"/>
          <a:endCxn id="220" idx="3"/>
        </xdr:cNvCxnSpPr>
      </xdr:nvCxnSpPr>
      <xdr:spPr>
        <a:xfrm rot="5400000">
          <a:off x="1746049" y="5887187"/>
          <a:ext cx="1493189" cy="1277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118110</xdr:colOff>
      <xdr:row>31</xdr:row>
      <xdr:rowOff>83820</xdr:rowOff>
    </xdr:from>
    <xdr:to>
      <xdr:col>4</xdr:col>
      <xdr:colOff>120748</xdr:colOff>
      <xdr:row>47</xdr:row>
      <xdr:rowOff>121920</xdr:rowOff>
    </xdr:to>
    <xdr:cxnSp macro="">
      <xdr:nvCxnSpPr>
        <xdr:cNvPr id="307" name="306 Düz Ok Bağlayıcısı"/>
        <xdr:cNvCxnSpPr>
          <a:stCxn id="294" idx="2"/>
          <a:endCxn id="281" idx="0"/>
        </xdr:cNvCxnSpPr>
      </xdr:nvCxnSpPr>
      <xdr:spPr>
        <a:xfrm>
          <a:off x="2556510" y="5204460"/>
          <a:ext cx="2638" cy="2476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25</xdr:row>
      <xdr:rowOff>54429</xdr:rowOff>
    </xdr:from>
    <xdr:to>
      <xdr:col>4</xdr:col>
      <xdr:colOff>118110</xdr:colOff>
      <xdr:row>27</xdr:row>
      <xdr:rowOff>53340</xdr:rowOff>
    </xdr:to>
    <xdr:cxnSp macro="">
      <xdr:nvCxnSpPr>
        <xdr:cNvPr id="70" name="69 Düz Ok Bağlayıcısı"/>
        <xdr:cNvCxnSpPr>
          <a:stCxn id="248" idx="2"/>
          <a:endCxn id="294" idx="0"/>
        </xdr:cNvCxnSpPr>
      </xdr:nvCxnSpPr>
      <xdr:spPr>
        <a:xfrm>
          <a:off x="2552700" y="4260669"/>
          <a:ext cx="3810" cy="3037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51</xdr:row>
      <xdr:rowOff>106019</xdr:rowOff>
    </xdr:from>
    <xdr:to>
      <xdr:col>7</xdr:col>
      <xdr:colOff>457200</xdr:colOff>
      <xdr:row>51</xdr:row>
      <xdr:rowOff>110490</xdr:rowOff>
    </xdr:to>
    <xdr:cxnSp macro="">
      <xdr:nvCxnSpPr>
        <xdr:cNvPr id="86" name="85 Düz Ok Bağlayıcısı"/>
        <xdr:cNvCxnSpPr>
          <a:stCxn id="271" idx="1"/>
          <a:endCxn id="190" idx="3"/>
        </xdr:cNvCxnSpPr>
      </xdr:nvCxnSpPr>
      <xdr:spPr>
        <a:xfrm flipH="1">
          <a:off x="4572000" y="8122259"/>
          <a:ext cx="152400" cy="44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224631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9279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7</xdr:col>
      <xdr:colOff>495300</xdr:colOff>
      <xdr:row>26</xdr:row>
      <xdr:rowOff>83820</xdr:rowOff>
    </xdr:from>
    <xdr:to>
      <xdr:col>8</xdr:col>
      <xdr:colOff>497061</xdr:colOff>
      <xdr:row>28</xdr:row>
      <xdr:rowOff>118500</xdr:rowOff>
    </xdr:to>
    <xdr:sp macro="" textlink="">
      <xdr:nvSpPr>
        <xdr:cNvPr id="16" name="15 Akış Çizelgesi: Manyetik Disk"/>
        <xdr:cNvSpPr/>
      </xdr:nvSpPr>
      <xdr:spPr>
        <a:xfrm>
          <a:off x="4762500" y="4290060"/>
          <a:ext cx="611361" cy="3394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5</xdr:col>
      <xdr:colOff>289560</xdr:colOff>
      <xdr:row>8</xdr:row>
      <xdr:rowOff>60960</xdr:rowOff>
    </xdr:from>
    <xdr:to>
      <xdr:col>7</xdr:col>
      <xdr:colOff>114300</xdr:colOff>
      <xdr:row>10</xdr:row>
      <xdr:rowOff>137161</xdr:rowOff>
    </xdr:to>
    <xdr:sp macro="" textlink="">
      <xdr:nvSpPr>
        <xdr:cNvPr id="19" name="6 Akış Çizelgesi: Önceden Tanımlı İşlem"/>
        <xdr:cNvSpPr/>
      </xdr:nvSpPr>
      <xdr:spPr>
        <a:xfrm>
          <a:off x="3337560" y="1524000"/>
          <a:ext cx="1043940" cy="38100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1</xdr:col>
      <xdr:colOff>419100</xdr:colOff>
      <xdr:row>48</xdr:row>
      <xdr:rowOff>91440</xdr:rowOff>
    </xdr:from>
    <xdr:to>
      <xdr:col>3</xdr:col>
      <xdr:colOff>457200</xdr:colOff>
      <xdr:row>51</xdr:row>
      <xdr:rowOff>91440</xdr:rowOff>
    </xdr:to>
    <xdr:sp macro="" textlink="">
      <xdr:nvSpPr>
        <xdr:cNvPr id="22" name="21 Akış Çizelgesi: Sonlandırıcı"/>
        <xdr:cNvSpPr/>
      </xdr:nvSpPr>
      <xdr:spPr>
        <a:xfrm>
          <a:off x="1028700" y="7650480"/>
          <a:ext cx="1257300" cy="4572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 Tenkis ve Tahsisi </a:t>
          </a:r>
        </a:p>
        <a:p>
          <a:pPr algn="ctr"/>
          <a:r>
            <a:rPr lang="tr-TR" sz="800"/>
            <a:t>İşlemi Tamamlandı.</a:t>
          </a:r>
        </a:p>
      </xdr:txBody>
    </xdr:sp>
    <xdr:clientData/>
  </xdr:twoCellAnchor>
  <xdr:twoCellAnchor>
    <xdr:from>
      <xdr:col>5</xdr:col>
      <xdr:colOff>205740</xdr:colOff>
      <xdr:row>17</xdr:row>
      <xdr:rowOff>53340</xdr:rowOff>
    </xdr:from>
    <xdr:to>
      <xdr:col>7</xdr:col>
      <xdr:colOff>205740</xdr:colOff>
      <xdr:row>20</xdr:row>
      <xdr:rowOff>68580</xdr:rowOff>
    </xdr:to>
    <xdr:sp macro="" textlink="">
      <xdr:nvSpPr>
        <xdr:cNvPr id="24" name="1 Akış Çizelgesi: İşlem"/>
        <xdr:cNvSpPr/>
      </xdr:nvSpPr>
      <xdr:spPr>
        <a:xfrm>
          <a:off x="3253740" y="2887980"/>
          <a:ext cx="1219200" cy="472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a:t>
          </a:r>
          <a:r>
            <a:rPr lang="tr-TR" sz="800" baseline="0"/>
            <a:t> Tahsisi</a:t>
          </a:r>
          <a:r>
            <a:rPr lang="tr-TR" sz="800"/>
            <a:t> Onayının Tebligat Yazısının Defterdar</a:t>
          </a:r>
          <a:r>
            <a:rPr lang="tr-TR" sz="800" baseline="0"/>
            <a:t> Tarafından İmzalanması</a:t>
          </a:r>
          <a:endParaRPr lang="tr-TR" sz="800"/>
        </a:p>
      </xdr:txBody>
    </xdr:sp>
    <xdr:clientData/>
  </xdr:twoCellAnchor>
  <xdr:twoCellAnchor>
    <xdr:from>
      <xdr:col>5</xdr:col>
      <xdr:colOff>152400</xdr:colOff>
      <xdr:row>12</xdr:row>
      <xdr:rowOff>60960</xdr:rowOff>
    </xdr:from>
    <xdr:to>
      <xdr:col>7</xdr:col>
      <xdr:colOff>251460</xdr:colOff>
      <xdr:row>15</xdr:row>
      <xdr:rowOff>114300</xdr:rowOff>
    </xdr:to>
    <xdr:sp macro="" textlink="">
      <xdr:nvSpPr>
        <xdr:cNvPr id="25" name="1 Akış Çizelgesi: İşlem"/>
        <xdr:cNvSpPr/>
      </xdr:nvSpPr>
      <xdr:spPr>
        <a:xfrm>
          <a:off x="3200400" y="2133600"/>
          <a:ext cx="1318260" cy="5105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a:t>
          </a:r>
          <a:r>
            <a:rPr lang="tr-TR" sz="800" baseline="0"/>
            <a:t>  Tahsisi Onayının Tebliği İçin İlgili Birime Yazının Yazılması </a:t>
          </a:r>
          <a:endParaRPr lang="tr-TR" sz="800"/>
        </a:p>
      </xdr:txBody>
    </xdr:sp>
    <xdr:clientData/>
  </xdr:twoCellAnchor>
  <xdr:twoCellAnchor>
    <xdr:from>
      <xdr:col>5</xdr:col>
      <xdr:colOff>304800</xdr:colOff>
      <xdr:row>21</xdr:row>
      <xdr:rowOff>144780</xdr:rowOff>
    </xdr:from>
    <xdr:to>
      <xdr:col>7</xdr:col>
      <xdr:colOff>129540</xdr:colOff>
      <xdr:row>24</xdr:row>
      <xdr:rowOff>68581</xdr:rowOff>
    </xdr:to>
    <xdr:sp macro="" textlink="">
      <xdr:nvSpPr>
        <xdr:cNvPr id="26" name="6 Akış Çizelgesi: Önceden Tanımlı İşlem"/>
        <xdr:cNvSpPr/>
      </xdr:nvSpPr>
      <xdr:spPr>
        <a:xfrm>
          <a:off x="3352800" y="3589020"/>
          <a:ext cx="1043940" cy="38100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7</xdr:col>
      <xdr:colOff>373380</xdr:colOff>
      <xdr:row>17</xdr:row>
      <xdr:rowOff>60960</xdr:rowOff>
    </xdr:from>
    <xdr:to>
      <xdr:col>8</xdr:col>
      <xdr:colOff>474935</xdr:colOff>
      <xdr:row>20</xdr:row>
      <xdr:rowOff>59637</xdr:rowOff>
    </xdr:to>
    <xdr:sp macro="" textlink="">
      <xdr:nvSpPr>
        <xdr:cNvPr id="27" name="7 Akış Çizelgesi: Belge"/>
        <xdr:cNvSpPr/>
      </xdr:nvSpPr>
      <xdr:spPr>
        <a:xfrm>
          <a:off x="4640580" y="2895600"/>
          <a:ext cx="711155" cy="4558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a:t>
          </a:r>
          <a:r>
            <a:rPr lang="tr-TR" sz="800" baseline="0"/>
            <a:t> Tahsis</a:t>
          </a:r>
          <a:r>
            <a:rPr lang="tr-TR" sz="800"/>
            <a:t> Onay Yazısı</a:t>
          </a:r>
        </a:p>
      </xdr:txBody>
    </xdr:sp>
    <xdr:clientData/>
  </xdr:twoCellAnchor>
  <xdr:twoCellAnchor>
    <xdr:from>
      <xdr:col>5</xdr:col>
      <xdr:colOff>213360</xdr:colOff>
      <xdr:row>25</xdr:row>
      <xdr:rowOff>144780</xdr:rowOff>
    </xdr:from>
    <xdr:to>
      <xdr:col>7</xdr:col>
      <xdr:colOff>228600</xdr:colOff>
      <xdr:row>29</xdr:row>
      <xdr:rowOff>68580</xdr:rowOff>
    </xdr:to>
    <xdr:sp macro="" textlink="">
      <xdr:nvSpPr>
        <xdr:cNvPr id="28" name="1 Akış Çizelgesi: İşlem"/>
        <xdr:cNvSpPr/>
      </xdr:nvSpPr>
      <xdr:spPr>
        <a:xfrm>
          <a:off x="3261360" y="4198620"/>
          <a:ext cx="123444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 Tenkis ve Tahsisi PEROP</a:t>
          </a:r>
          <a:r>
            <a:rPr lang="tr-TR" sz="800" baseline="0"/>
            <a:t> İşleenerek Dosyasına Kaldırılır.</a:t>
          </a:r>
          <a:endParaRPr lang="tr-TR" sz="800"/>
        </a:p>
      </xdr:txBody>
    </xdr:sp>
    <xdr:clientData/>
  </xdr:twoCellAnchor>
  <xdr:twoCellAnchor>
    <xdr:from>
      <xdr:col>6</xdr:col>
      <xdr:colOff>201930</xdr:colOff>
      <xdr:row>10</xdr:row>
      <xdr:rowOff>137161</xdr:rowOff>
    </xdr:from>
    <xdr:to>
      <xdr:col>6</xdr:col>
      <xdr:colOff>201930</xdr:colOff>
      <xdr:row>12</xdr:row>
      <xdr:rowOff>60960</xdr:rowOff>
    </xdr:to>
    <xdr:cxnSp macro="">
      <xdr:nvCxnSpPr>
        <xdr:cNvPr id="31" name="30 Düz Ok Bağlayıcısı"/>
        <xdr:cNvCxnSpPr>
          <a:stCxn id="19" idx="2"/>
          <a:endCxn id="25" idx="0"/>
        </xdr:cNvCxnSpPr>
      </xdr:nvCxnSpPr>
      <xdr:spPr>
        <a:xfrm>
          <a:off x="3859530" y="1905001"/>
          <a:ext cx="0" cy="228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201930</xdr:colOff>
      <xdr:row>15</xdr:row>
      <xdr:rowOff>114300</xdr:rowOff>
    </xdr:from>
    <xdr:to>
      <xdr:col>6</xdr:col>
      <xdr:colOff>205740</xdr:colOff>
      <xdr:row>17</xdr:row>
      <xdr:rowOff>53340</xdr:rowOff>
    </xdr:to>
    <xdr:cxnSp macro="">
      <xdr:nvCxnSpPr>
        <xdr:cNvPr id="34" name="33 Düz Ok Bağlayıcısı"/>
        <xdr:cNvCxnSpPr>
          <a:stCxn id="25" idx="2"/>
          <a:endCxn id="24" idx="0"/>
        </xdr:cNvCxnSpPr>
      </xdr:nvCxnSpPr>
      <xdr:spPr>
        <a:xfrm>
          <a:off x="3859530" y="2644140"/>
          <a:ext cx="3810" cy="2438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205740</xdr:colOff>
      <xdr:row>20</xdr:row>
      <xdr:rowOff>68580</xdr:rowOff>
    </xdr:from>
    <xdr:to>
      <xdr:col>6</xdr:col>
      <xdr:colOff>217170</xdr:colOff>
      <xdr:row>21</xdr:row>
      <xdr:rowOff>144780</xdr:rowOff>
    </xdr:to>
    <xdr:cxnSp macro="">
      <xdr:nvCxnSpPr>
        <xdr:cNvPr id="38" name="37 Düz Ok Bağlayıcısı"/>
        <xdr:cNvCxnSpPr>
          <a:stCxn id="24" idx="2"/>
          <a:endCxn id="26" idx="0"/>
        </xdr:cNvCxnSpPr>
      </xdr:nvCxnSpPr>
      <xdr:spPr>
        <a:xfrm>
          <a:off x="3863340" y="3360420"/>
          <a:ext cx="1143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217170</xdr:colOff>
      <xdr:row>24</xdr:row>
      <xdr:rowOff>68581</xdr:rowOff>
    </xdr:from>
    <xdr:to>
      <xdr:col>6</xdr:col>
      <xdr:colOff>220980</xdr:colOff>
      <xdr:row>25</xdr:row>
      <xdr:rowOff>144780</xdr:rowOff>
    </xdr:to>
    <xdr:cxnSp macro="">
      <xdr:nvCxnSpPr>
        <xdr:cNvPr id="41" name="40 Düz Ok Bağlayıcısı"/>
        <xdr:cNvCxnSpPr>
          <a:stCxn id="26" idx="2"/>
          <a:endCxn id="28" idx="0"/>
        </xdr:cNvCxnSpPr>
      </xdr:nvCxnSpPr>
      <xdr:spPr>
        <a:xfrm>
          <a:off x="3874770" y="3970021"/>
          <a:ext cx="3810" cy="228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594360</xdr:colOff>
      <xdr:row>3</xdr:row>
      <xdr:rowOff>243840</xdr:rowOff>
    </xdr:from>
    <xdr:to>
      <xdr:col>6</xdr:col>
      <xdr:colOff>424375</xdr:colOff>
      <xdr:row>5</xdr:row>
      <xdr:rowOff>124064</xdr:rowOff>
    </xdr:to>
    <xdr:sp macro="" textlink="">
      <xdr:nvSpPr>
        <xdr:cNvPr id="69" name="68 Akış Çizelgesi: Bağlayıcı"/>
        <xdr:cNvSpPr/>
      </xdr:nvSpPr>
      <xdr:spPr>
        <a:xfrm>
          <a:off x="3642360" y="822960"/>
          <a:ext cx="439615" cy="3069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3</xdr:col>
      <xdr:colOff>358140</xdr:colOff>
      <xdr:row>3</xdr:row>
      <xdr:rowOff>259080</xdr:rowOff>
    </xdr:from>
    <xdr:to>
      <xdr:col>4</xdr:col>
      <xdr:colOff>188155</xdr:colOff>
      <xdr:row>5</xdr:row>
      <xdr:rowOff>139304</xdr:rowOff>
    </xdr:to>
    <xdr:sp macro="" textlink="">
      <xdr:nvSpPr>
        <xdr:cNvPr id="70" name="69 Akış Çizelgesi: Bağlayıcı"/>
        <xdr:cNvSpPr/>
      </xdr:nvSpPr>
      <xdr:spPr>
        <a:xfrm>
          <a:off x="2186940" y="838200"/>
          <a:ext cx="439615" cy="3069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15240</xdr:colOff>
      <xdr:row>3</xdr:row>
      <xdr:rowOff>228600</xdr:rowOff>
    </xdr:from>
    <xdr:to>
      <xdr:col>1</xdr:col>
      <xdr:colOff>454855</xdr:colOff>
      <xdr:row>5</xdr:row>
      <xdr:rowOff>108824</xdr:rowOff>
    </xdr:to>
    <xdr:sp macro="" textlink="">
      <xdr:nvSpPr>
        <xdr:cNvPr id="71" name="70 Akış Çizelgesi: Bağlayıcı"/>
        <xdr:cNvSpPr/>
      </xdr:nvSpPr>
      <xdr:spPr>
        <a:xfrm>
          <a:off x="624840" y="807720"/>
          <a:ext cx="439615" cy="3069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201930</xdr:colOff>
      <xdr:row>5</xdr:row>
      <xdr:rowOff>124064</xdr:rowOff>
    </xdr:from>
    <xdr:to>
      <xdr:col>6</xdr:col>
      <xdr:colOff>204568</xdr:colOff>
      <xdr:row>8</xdr:row>
      <xdr:rowOff>60960</xdr:rowOff>
    </xdr:to>
    <xdr:cxnSp macro="">
      <xdr:nvCxnSpPr>
        <xdr:cNvPr id="89" name="88 Düz Ok Bağlayıcısı"/>
        <xdr:cNvCxnSpPr>
          <a:stCxn id="69" idx="4"/>
          <a:endCxn id="19" idx="0"/>
        </xdr:cNvCxnSpPr>
      </xdr:nvCxnSpPr>
      <xdr:spPr>
        <a:xfrm flipH="1">
          <a:off x="3859530" y="1129904"/>
          <a:ext cx="2638" cy="3940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472440</xdr:colOff>
      <xdr:row>28</xdr:row>
      <xdr:rowOff>114300</xdr:rowOff>
    </xdr:from>
    <xdr:to>
      <xdr:col>3</xdr:col>
      <xdr:colOff>487680</xdr:colOff>
      <xdr:row>32</xdr:row>
      <xdr:rowOff>38100</xdr:rowOff>
    </xdr:to>
    <xdr:sp macro="" textlink="">
      <xdr:nvSpPr>
        <xdr:cNvPr id="94" name="1 Akış Çizelgesi: İşlem"/>
        <xdr:cNvSpPr/>
      </xdr:nvSpPr>
      <xdr:spPr>
        <a:xfrm>
          <a:off x="1082040" y="4625340"/>
          <a:ext cx="123444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Bakanlıktan kadro hareketlerine ilişkin onaylı listelerin gelmesi</a:t>
          </a:r>
          <a:r>
            <a:rPr lang="tr-TR" sz="800" baseline="0"/>
            <a:t>.</a:t>
          </a:r>
          <a:endParaRPr lang="tr-TR" sz="800"/>
        </a:p>
      </xdr:txBody>
    </xdr:sp>
    <xdr:clientData/>
  </xdr:twoCellAnchor>
  <xdr:twoCellAnchor>
    <xdr:from>
      <xdr:col>1</xdr:col>
      <xdr:colOff>327660</xdr:colOff>
      <xdr:row>33</xdr:row>
      <xdr:rowOff>137160</xdr:rowOff>
    </xdr:from>
    <xdr:to>
      <xdr:col>4</xdr:col>
      <xdr:colOff>0</xdr:colOff>
      <xdr:row>38</xdr:row>
      <xdr:rowOff>0</xdr:rowOff>
    </xdr:to>
    <xdr:sp macro="" textlink="">
      <xdr:nvSpPr>
        <xdr:cNvPr id="110" name="1 Akış Çizelgesi: İşlem"/>
        <xdr:cNvSpPr/>
      </xdr:nvSpPr>
      <xdr:spPr>
        <a:xfrm>
          <a:off x="937260" y="5410200"/>
          <a:ext cx="1501140" cy="6248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 haareketlerine ilişkin Onaylı</a:t>
          </a:r>
          <a:r>
            <a:rPr lang="tr-TR" sz="800" baseline="0"/>
            <a:t> cetvellerin ilgili saymanlığa gönderilmek üzere yazının yazılarak imzaya sunulması</a:t>
          </a:r>
          <a:endParaRPr lang="tr-TR" sz="800"/>
        </a:p>
      </xdr:txBody>
    </xdr:sp>
    <xdr:clientData/>
  </xdr:twoCellAnchor>
  <xdr:twoCellAnchor>
    <xdr:from>
      <xdr:col>1</xdr:col>
      <xdr:colOff>541020</xdr:colOff>
      <xdr:row>44</xdr:row>
      <xdr:rowOff>83820</xdr:rowOff>
    </xdr:from>
    <xdr:to>
      <xdr:col>3</xdr:col>
      <xdr:colOff>365760</xdr:colOff>
      <xdr:row>47</xdr:row>
      <xdr:rowOff>7621</xdr:rowOff>
    </xdr:to>
    <xdr:sp macro="" textlink="">
      <xdr:nvSpPr>
        <xdr:cNvPr id="111" name="6 Akış Çizelgesi: Önceden Tanımlı İşlem"/>
        <xdr:cNvSpPr/>
      </xdr:nvSpPr>
      <xdr:spPr>
        <a:xfrm>
          <a:off x="1150620" y="7033260"/>
          <a:ext cx="1043940" cy="38100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2</xdr:col>
      <xdr:colOff>468630</xdr:colOff>
      <xdr:row>32</xdr:row>
      <xdr:rowOff>38100</xdr:rowOff>
    </xdr:from>
    <xdr:to>
      <xdr:col>2</xdr:col>
      <xdr:colOff>480060</xdr:colOff>
      <xdr:row>33</xdr:row>
      <xdr:rowOff>137160</xdr:rowOff>
    </xdr:to>
    <xdr:cxnSp macro="">
      <xdr:nvCxnSpPr>
        <xdr:cNvPr id="113" name="112 Düz Ok Bağlayıcısı"/>
        <xdr:cNvCxnSpPr>
          <a:stCxn id="94" idx="2"/>
          <a:endCxn id="110" idx="0"/>
        </xdr:cNvCxnSpPr>
      </xdr:nvCxnSpPr>
      <xdr:spPr>
        <a:xfrm flipH="1">
          <a:off x="1687830" y="5158740"/>
          <a:ext cx="11430" cy="251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47</xdr:row>
      <xdr:rowOff>7621</xdr:rowOff>
    </xdr:from>
    <xdr:to>
      <xdr:col>2</xdr:col>
      <xdr:colOff>453390</xdr:colOff>
      <xdr:row>48</xdr:row>
      <xdr:rowOff>91440</xdr:rowOff>
    </xdr:to>
    <xdr:cxnSp macro="">
      <xdr:nvCxnSpPr>
        <xdr:cNvPr id="118" name="117 Düz Ok Bağlayıcısı"/>
        <xdr:cNvCxnSpPr>
          <a:stCxn id="111" idx="2"/>
          <a:endCxn id="22" idx="0"/>
        </xdr:cNvCxnSpPr>
      </xdr:nvCxnSpPr>
      <xdr:spPr>
        <a:xfrm flipH="1">
          <a:off x="1657350" y="7414261"/>
          <a:ext cx="15240" cy="236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464820</xdr:colOff>
      <xdr:row>39</xdr:row>
      <xdr:rowOff>76200</xdr:rowOff>
    </xdr:from>
    <xdr:to>
      <xdr:col>3</xdr:col>
      <xdr:colOff>464820</xdr:colOff>
      <xdr:row>42</xdr:row>
      <xdr:rowOff>91440</xdr:rowOff>
    </xdr:to>
    <xdr:sp macro="" textlink="">
      <xdr:nvSpPr>
        <xdr:cNvPr id="138" name="1 Akış Çizelgesi: İşlem"/>
        <xdr:cNvSpPr/>
      </xdr:nvSpPr>
      <xdr:spPr>
        <a:xfrm>
          <a:off x="1074420" y="6263640"/>
          <a:ext cx="1219200" cy="472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Kadro</a:t>
          </a:r>
          <a:r>
            <a:rPr lang="tr-TR" sz="800" baseline="0"/>
            <a:t> Tahsisi</a:t>
          </a:r>
          <a:r>
            <a:rPr lang="tr-TR" sz="800"/>
            <a:t> Onayının Tebligat Yazısının Defterdar</a:t>
          </a:r>
          <a:r>
            <a:rPr lang="tr-TR" sz="800" baseline="0"/>
            <a:t> Tarafından İmzalanması</a:t>
          </a:r>
          <a:endParaRPr lang="tr-TR" sz="800"/>
        </a:p>
      </xdr:txBody>
    </xdr:sp>
    <xdr:clientData/>
  </xdr:twoCellAnchor>
  <xdr:twoCellAnchor>
    <xdr:from>
      <xdr:col>2</xdr:col>
      <xdr:colOff>464820</xdr:colOff>
      <xdr:row>38</xdr:row>
      <xdr:rowOff>0</xdr:rowOff>
    </xdr:from>
    <xdr:to>
      <xdr:col>2</xdr:col>
      <xdr:colOff>468630</xdr:colOff>
      <xdr:row>39</xdr:row>
      <xdr:rowOff>76200</xdr:rowOff>
    </xdr:to>
    <xdr:cxnSp macro="">
      <xdr:nvCxnSpPr>
        <xdr:cNvPr id="142" name="141 Düz Ok Bağlayıcısı"/>
        <xdr:cNvCxnSpPr>
          <a:stCxn id="110" idx="2"/>
          <a:endCxn id="138" idx="0"/>
        </xdr:cNvCxnSpPr>
      </xdr:nvCxnSpPr>
      <xdr:spPr>
        <a:xfrm flipH="1">
          <a:off x="1684020" y="6035040"/>
          <a:ext cx="381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453390</xdr:colOff>
      <xdr:row>42</xdr:row>
      <xdr:rowOff>91440</xdr:rowOff>
    </xdr:from>
    <xdr:to>
      <xdr:col>2</xdr:col>
      <xdr:colOff>464820</xdr:colOff>
      <xdr:row>44</xdr:row>
      <xdr:rowOff>83820</xdr:rowOff>
    </xdr:to>
    <xdr:cxnSp macro="">
      <xdr:nvCxnSpPr>
        <xdr:cNvPr id="145" name="144 Düz Ok Bağlayıcısı"/>
        <xdr:cNvCxnSpPr>
          <a:stCxn id="138" idx="2"/>
          <a:endCxn id="111" idx="0"/>
        </xdr:cNvCxnSpPr>
      </xdr:nvCxnSpPr>
      <xdr:spPr>
        <a:xfrm flipH="1">
          <a:off x="1672590" y="6736080"/>
          <a:ext cx="11430" cy="297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480060</xdr:colOff>
      <xdr:row>27</xdr:row>
      <xdr:rowOff>106680</xdr:rowOff>
    </xdr:from>
    <xdr:to>
      <xdr:col>5</xdr:col>
      <xdr:colOff>213360</xdr:colOff>
      <xdr:row>28</xdr:row>
      <xdr:rowOff>114300</xdr:rowOff>
    </xdr:to>
    <xdr:cxnSp macro="">
      <xdr:nvCxnSpPr>
        <xdr:cNvPr id="150" name="149 Şekil"/>
        <xdr:cNvCxnSpPr>
          <a:stCxn id="28" idx="1"/>
          <a:endCxn id="94" idx="0"/>
        </xdr:cNvCxnSpPr>
      </xdr:nvCxnSpPr>
      <xdr:spPr>
        <a:xfrm rot="10800000" flipV="1">
          <a:off x="1699260" y="4465320"/>
          <a:ext cx="1562100" cy="1600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235048</xdr:colOff>
      <xdr:row>5</xdr:row>
      <xdr:rowOff>108824</xdr:rowOff>
    </xdr:from>
    <xdr:to>
      <xdr:col>2</xdr:col>
      <xdr:colOff>480060</xdr:colOff>
      <xdr:row>28</xdr:row>
      <xdr:rowOff>114300</xdr:rowOff>
    </xdr:to>
    <xdr:cxnSp macro="">
      <xdr:nvCxnSpPr>
        <xdr:cNvPr id="154" name="153 Dirsek Bağlayıcısı"/>
        <xdr:cNvCxnSpPr>
          <a:stCxn id="71" idx="4"/>
          <a:endCxn id="94" idx="0"/>
        </xdr:cNvCxnSpPr>
      </xdr:nvCxnSpPr>
      <xdr:spPr>
        <a:xfrm rot="16200000" flipH="1">
          <a:off x="-483384" y="2442696"/>
          <a:ext cx="3510676" cy="85461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480060</xdr:colOff>
      <xdr:row>5</xdr:row>
      <xdr:rowOff>139304</xdr:rowOff>
    </xdr:from>
    <xdr:to>
      <xdr:col>3</xdr:col>
      <xdr:colOff>577948</xdr:colOff>
      <xdr:row>28</xdr:row>
      <xdr:rowOff>114300</xdr:rowOff>
    </xdr:to>
    <xdr:cxnSp macro="">
      <xdr:nvCxnSpPr>
        <xdr:cNvPr id="159" name="158 Dirsek Bağlayıcısı"/>
        <xdr:cNvCxnSpPr>
          <a:stCxn id="70" idx="4"/>
          <a:endCxn id="94" idx="0"/>
        </xdr:cNvCxnSpPr>
      </xdr:nvCxnSpPr>
      <xdr:spPr>
        <a:xfrm rot="5400000">
          <a:off x="312906" y="2531498"/>
          <a:ext cx="3480196" cy="70748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205740</xdr:colOff>
      <xdr:row>18</xdr:row>
      <xdr:rowOff>136499</xdr:rowOff>
    </xdr:from>
    <xdr:to>
      <xdr:col>7</xdr:col>
      <xdr:colOff>373380</xdr:colOff>
      <xdr:row>18</xdr:row>
      <xdr:rowOff>137160</xdr:rowOff>
    </xdr:to>
    <xdr:cxnSp macro="">
      <xdr:nvCxnSpPr>
        <xdr:cNvPr id="33" name="32 Düz Ok Bağlayıcısı"/>
        <xdr:cNvCxnSpPr>
          <a:stCxn id="27" idx="1"/>
          <a:endCxn id="24" idx="3"/>
        </xdr:cNvCxnSpPr>
      </xdr:nvCxnSpPr>
      <xdr:spPr>
        <a:xfrm flipH="1">
          <a:off x="4472940" y="3123539"/>
          <a:ext cx="167640" cy="6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27</xdr:row>
      <xdr:rowOff>101160</xdr:rowOff>
    </xdr:from>
    <xdr:to>
      <xdr:col>7</xdr:col>
      <xdr:colOff>495300</xdr:colOff>
      <xdr:row>27</xdr:row>
      <xdr:rowOff>106680</xdr:rowOff>
    </xdr:to>
    <xdr:cxnSp macro="">
      <xdr:nvCxnSpPr>
        <xdr:cNvPr id="37" name="36 Düz Ok Bağlayıcısı"/>
        <xdr:cNvCxnSpPr>
          <a:stCxn id="16" idx="2"/>
          <a:endCxn id="28" idx="3"/>
        </xdr:cNvCxnSpPr>
      </xdr:nvCxnSpPr>
      <xdr:spPr>
        <a:xfrm flipH="1">
          <a:off x="4495800" y="4459800"/>
          <a:ext cx="266700" cy="55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646043</xdr:colOff>
      <xdr:row>2</xdr:row>
      <xdr:rowOff>66260</xdr:rowOff>
    </xdr:from>
    <xdr:to>
      <xdr:col>5</xdr:col>
      <xdr:colOff>240195</xdr:colOff>
      <xdr:row>4</xdr:row>
      <xdr:rowOff>49695</xdr:rowOff>
    </xdr:to>
    <xdr:sp macro="" textlink="">
      <xdr:nvSpPr>
        <xdr:cNvPr id="2" name="1 Akış Çizelgesi: İşlem"/>
        <xdr:cNvSpPr/>
      </xdr:nvSpPr>
      <xdr:spPr>
        <a:xfrm>
          <a:off x="2708413" y="637760"/>
          <a:ext cx="969065" cy="414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1</xdr:col>
      <xdr:colOff>114300</xdr:colOff>
      <xdr:row>8</xdr:row>
      <xdr:rowOff>6956</xdr:rowOff>
    </xdr:from>
    <xdr:to>
      <xdr:col>2</xdr:col>
      <xdr:colOff>461789</xdr:colOff>
      <xdr:row>10</xdr:row>
      <xdr:rowOff>15240</xdr:rowOff>
    </xdr:to>
    <xdr:sp macro="" textlink="">
      <xdr:nvSpPr>
        <xdr:cNvPr id="3" name="1 Akış Çizelgesi: İşlem"/>
        <xdr:cNvSpPr/>
      </xdr:nvSpPr>
      <xdr:spPr>
        <a:xfrm>
          <a:off x="723900" y="1950056"/>
          <a:ext cx="957089" cy="4654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r>
            <a:rPr lang="tr-TR" baseline="0"/>
            <a:t> Yardımcısı</a:t>
          </a:r>
          <a:endParaRPr lang="tr-TR"/>
        </a:p>
      </xdr:txBody>
    </xdr:sp>
    <xdr:clientData/>
  </xdr:twoCellAnchor>
  <xdr:twoCellAnchor>
    <xdr:from>
      <xdr:col>6</xdr:col>
      <xdr:colOff>118939</xdr:colOff>
      <xdr:row>9</xdr:row>
      <xdr:rowOff>150743</xdr:rowOff>
    </xdr:from>
    <xdr:to>
      <xdr:col>7</xdr:col>
      <xdr:colOff>373381</xdr:colOff>
      <xdr:row>11</xdr:row>
      <xdr:rowOff>167640</xdr:rowOff>
    </xdr:to>
    <xdr:sp macro="" textlink="">
      <xdr:nvSpPr>
        <xdr:cNvPr id="4" name="1 Akış Çizelgesi: İşlem"/>
        <xdr:cNvSpPr/>
      </xdr:nvSpPr>
      <xdr:spPr>
        <a:xfrm>
          <a:off x="3776539" y="2322443"/>
          <a:ext cx="864042" cy="4740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1</xdr:col>
      <xdr:colOff>105025</xdr:colOff>
      <xdr:row>14</xdr:row>
      <xdr:rowOff>223961</xdr:rowOff>
    </xdr:from>
    <xdr:to>
      <xdr:col>2</xdr:col>
      <xdr:colOff>284874</xdr:colOff>
      <xdr:row>16</xdr:row>
      <xdr:rowOff>222305</xdr:rowOff>
    </xdr:to>
    <xdr:sp macro="" textlink="">
      <xdr:nvSpPr>
        <xdr:cNvPr id="5" name="1 Akış Çizelgesi: İşlem"/>
        <xdr:cNvSpPr/>
      </xdr:nvSpPr>
      <xdr:spPr>
        <a:xfrm>
          <a:off x="714625" y="3538661"/>
          <a:ext cx="78944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Müdür </a:t>
          </a:r>
          <a:r>
            <a:rPr lang="tr-TR" baseline="0"/>
            <a:t> Yardımcısı</a:t>
          </a:r>
          <a:endParaRPr lang="tr-TR"/>
        </a:p>
      </xdr:txBody>
    </xdr:sp>
    <xdr:clientData/>
  </xdr:twoCellAnchor>
  <xdr:twoCellAnchor>
    <xdr:from>
      <xdr:col>3</xdr:col>
      <xdr:colOff>281940</xdr:colOff>
      <xdr:row>23</xdr:row>
      <xdr:rowOff>82493</xdr:rowOff>
    </xdr:from>
    <xdr:to>
      <xdr:col>5</xdr:col>
      <xdr:colOff>152400</xdr:colOff>
      <xdr:row>25</xdr:row>
      <xdr:rowOff>99060</xdr:rowOff>
    </xdr:to>
    <xdr:sp macro="" textlink="">
      <xdr:nvSpPr>
        <xdr:cNvPr id="6" name="1 Akış Çizelgesi: İşlem"/>
        <xdr:cNvSpPr/>
      </xdr:nvSpPr>
      <xdr:spPr>
        <a:xfrm>
          <a:off x="2110740" y="5454593"/>
          <a:ext cx="1089660" cy="4737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Kadro Servisi Görevlisi</a:t>
          </a:r>
        </a:p>
      </xdr:txBody>
    </xdr:sp>
    <xdr:clientData/>
  </xdr:twoCellAnchor>
  <xdr:twoCellAnchor>
    <xdr:from>
      <xdr:col>6</xdr:col>
      <xdr:colOff>144780</xdr:colOff>
      <xdr:row>16</xdr:row>
      <xdr:rowOff>83820</xdr:rowOff>
    </xdr:from>
    <xdr:to>
      <xdr:col>8</xdr:col>
      <xdr:colOff>7620</xdr:colOff>
      <xdr:row>18</xdr:row>
      <xdr:rowOff>152400</xdr:rowOff>
    </xdr:to>
    <xdr:sp macro="" textlink="">
      <xdr:nvSpPr>
        <xdr:cNvPr id="7" name="1 Akış Çizelgesi: İşlem"/>
        <xdr:cNvSpPr/>
      </xdr:nvSpPr>
      <xdr:spPr>
        <a:xfrm>
          <a:off x="3802380" y="3855720"/>
          <a:ext cx="1082040" cy="5257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Kadro Servisi Sorumlusu</a:t>
          </a:r>
        </a:p>
      </xdr:txBody>
    </xdr:sp>
    <xdr:clientData/>
  </xdr:twoCellAnchor>
  <xdr:twoCellAnchor>
    <xdr:from>
      <xdr:col>5</xdr:col>
      <xdr:colOff>152400</xdr:colOff>
      <xdr:row>18</xdr:row>
      <xdr:rowOff>152400</xdr:rowOff>
    </xdr:from>
    <xdr:to>
      <xdr:col>7</xdr:col>
      <xdr:colOff>76200</xdr:colOff>
      <xdr:row>24</xdr:row>
      <xdr:rowOff>90777</xdr:rowOff>
    </xdr:to>
    <xdr:cxnSp macro="">
      <xdr:nvCxnSpPr>
        <xdr:cNvPr id="9" name="Düz Ok Bağlayıcısı 8"/>
        <xdr:cNvCxnSpPr>
          <a:stCxn id="6" idx="3"/>
          <a:endCxn id="7" idx="2"/>
        </xdr:cNvCxnSpPr>
      </xdr:nvCxnSpPr>
      <xdr:spPr>
        <a:xfrm flipV="1">
          <a:off x="3200400" y="4381500"/>
          <a:ext cx="1143000" cy="130997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499750</xdr:colOff>
      <xdr:row>16</xdr:row>
      <xdr:rowOff>222305</xdr:rowOff>
    </xdr:from>
    <xdr:to>
      <xdr:col>4</xdr:col>
      <xdr:colOff>217170</xdr:colOff>
      <xdr:row>23</xdr:row>
      <xdr:rowOff>82493</xdr:rowOff>
    </xdr:to>
    <xdr:cxnSp macro="">
      <xdr:nvCxnSpPr>
        <xdr:cNvPr id="11" name="Düz Ok Bağlayıcısı 10"/>
        <xdr:cNvCxnSpPr>
          <a:stCxn id="5" idx="2"/>
          <a:endCxn id="6" idx="0"/>
        </xdr:cNvCxnSpPr>
      </xdr:nvCxnSpPr>
      <xdr:spPr>
        <a:xfrm>
          <a:off x="1109350" y="3994205"/>
          <a:ext cx="1546220" cy="14603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284874</xdr:colOff>
      <xdr:row>15</xdr:row>
      <xdr:rowOff>223133</xdr:rowOff>
    </xdr:from>
    <xdr:to>
      <xdr:col>6</xdr:col>
      <xdr:colOff>144780</xdr:colOff>
      <xdr:row>17</xdr:row>
      <xdr:rowOff>118110</xdr:rowOff>
    </xdr:to>
    <xdr:cxnSp macro="">
      <xdr:nvCxnSpPr>
        <xdr:cNvPr id="13" name="Düz Ok Bağlayıcısı 12"/>
        <xdr:cNvCxnSpPr>
          <a:stCxn id="5" idx="3"/>
          <a:endCxn id="7" idx="1"/>
        </xdr:cNvCxnSpPr>
      </xdr:nvCxnSpPr>
      <xdr:spPr>
        <a:xfrm>
          <a:off x="1504074" y="3766433"/>
          <a:ext cx="2298306" cy="35217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499750</xdr:colOff>
      <xdr:row>10</xdr:row>
      <xdr:rowOff>159192</xdr:rowOff>
    </xdr:from>
    <xdr:to>
      <xdr:col>6</xdr:col>
      <xdr:colOff>118939</xdr:colOff>
      <xdr:row>14</xdr:row>
      <xdr:rowOff>223961</xdr:rowOff>
    </xdr:to>
    <xdr:cxnSp macro="">
      <xdr:nvCxnSpPr>
        <xdr:cNvPr id="19" name="Düz Ok Bağlayıcısı 18"/>
        <xdr:cNvCxnSpPr>
          <a:stCxn id="5" idx="0"/>
          <a:endCxn id="4" idx="1"/>
        </xdr:cNvCxnSpPr>
      </xdr:nvCxnSpPr>
      <xdr:spPr>
        <a:xfrm flipV="1">
          <a:off x="1109350" y="2559492"/>
          <a:ext cx="2667189" cy="9791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461789</xdr:colOff>
      <xdr:row>9</xdr:row>
      <xdr:rowOff>11098</xdr:rowOff>
    </xdr:from>
    <xdr:to>
      <xdr:col>6</xdr:col>
      <xdr:colOff>118939</xdr:colOff>
      <xdr:row>10</xdr:row>
      <xdr:rowOff>159192</xdr:rowOff>
    </xdr:to>
    <xdr:cxnSp macro="">
      <xdr:nvCxnSpPr>
        <xdr:cNvPr id="21" name="Düz Ok Bağlayıcısı 20"/>
        <xdr:cNvCxnSpPr>
          <a:stCxn id="3" idx="3"/>
          <a:endCxn id="4" idx="1"/>
        </xdr:cNvCxnSpPr>
      </xdr:nvCxnSpPr>
      <xdr:spPr>
        <a:xfrm>
          <a:off x="1680989" y="2182798"/>
          <a:ext cx="2095550" cy="37669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592845</xdr:colOff>
      <xdr:row>3</xdr:row>
      <xdr:rowOff>57978</xdr:rowOff>
    </xdr:from>
    <xdr:to>
      <xdr:col>3</xdr:col>
      <xdr:colOff>607943</xdr:colOff>
      <xdr:row>8</xdr:row>
      <xdr:rowOff>6956</xdr:rowOff>
    </xdr:to>
    <xdr:cxnSp macro="">
      <xdr:nvCxnSpPr>
        <xdr:cNvPr id="25" name="Düz Ok Bağlayıcısı 24"/>
        <xdr:cNvCxnSpPr>
          <a:stCxn id="3" idx="0"/>
          <a:endCxn id="2" idx="1"/>
        </xdr:cNvCxnSpPr>
      </xdr:nvCxnSpPr>
      <xdr:spPr>
        <a:xfrm flipV="1">
          <a:off x="1202445" y="858078"/>
          <a:ext cx="1234298" cy="109197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mailto:Yusuf.abayli@maliye.gov.tr" TargetMode="External"/><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Normal="100" workbookViewId="0">
      <selection activeCell="C6" sqref="C6"/>
    </sheetView>
  </sheetViews>
  <sheetFormatPr defaultColWidth="9" defaultRowHeight="13.2"/>
  <cols>
    <col min="1" max="1" width="5.6640625" style="40" customWidth="1"/>
    <col min="2" max="2" width="40.44140625" style="40" customWidth="1"/>
    <col min="3" max="3" width="44.77734375" style="40" customWidth="1"/>
    <col min="4" max="16384" width="9" style="40"/>
  </cols>
  <sheetData>
    <row r="1" spans="1:256" ht="17.399999999999999">
      <c r="A1" s="58" t="s">
        <v>788</v>
      </c>
      <c r="B1" s="38"/>
      <c r="C1" s="39"/>
    </row>
    <row r="2" spans="1:256" ht="6.75" customHeight="1">
      <c r="A2" s="41"/>
    </row>
    <row r="3" spans="1:256">
      <c r="A3" s="52" t="s">
        <v>774</v>
      </c>
      <c r="B3" s="37" t="s">
        <v>783</v>
      </c>
      <c r="C3" s="42" t="s">
        <v>1057</v>
      </c>
    </row>
    <row r="4" spans="1:256">
      <c r="A4" s="52" t="s">
        <v>775</v>
      </c>
      <c r="B4" s="37" t="s">
        <v>441</v>
      </c>
      <c r="C4" s="119" t="s">
        <v>1081</v>
      </c>
    </row>
    <row r="5" spans="1:256">
      <c r="A5" s="52" t="s">
        <v>776</v>
      </c>
      <c r="B5" s="37" t="s">
        <v>440</v>
      </c>
      <c r="C5" s="114" t="s">
        <v>1082</v>
      </c>
    </row>
    <row r="6" spans="1:256" ht="39.6">
      <c r="A6" s="52" t="s">
        <v>777</v>
      </c>
      <c r="B6" s="37" t="s">
        <v>772</v>
      </c>
      <c r="C6" s="43" t="s">
        <v>1095</v>
      </c>
    </row>
    <row r="7" spans="1:256" ht="26.4">
      <c r="A7" s="52" t="s">
        <v>778</v>
      </c>
      <c r="B7" s="37" t="s">
        <v>773</v>
      </c>
      <c r="C7" s="43" t="s">
        <v>1083</v>
      </c>
    </row>
    <row r="9" spans="1:256" s="51" customFormat="1" ht="28.8">
      <c r="A9" s="134" t="s">
        <v>106</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0" t="s">
        <v>94</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8">
      <c r="A12" s="137" t="s">
        <v>42</v>
      </c>
      <c r="B12" s="138"/>
      <c r="C12" s="139"/>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1053</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t="e">
        <f>IF(AND('38_P_İl'!#REF!&lt;&gt;"",'38_P_İl'!#REF!&lt;&gt;""),1,0)</f>
        <v>#REF!</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8"/>
  <sheetViews>
    <sheetView view="pageBreakPreview" topLeftCell="A43" zoomScaleNormal="100" zoomScaleSheetLayoutView="100" workbookViewId="0">
      <selection activeCell="A46" sqref="A46:XFD46"/>
    </sheetView>
  </sheetViews>
  <sheetFormatPr defaultColWidth="9" defaultRowHeight="16.8"/>
  <cols>
    <col min="1" max="1" width="5" style="12" customWidth="1"/>
    <col min="2" max="2" width="78" style="12" customWidth="1"/>
    <col min="3" max="16384" width="9" style="2"/>
  </cols>
  <sheetData>
    <row r="1" spans="1:3">
      <c r="A1" s="1" t="s">
        <v>784</v>
      </c>
      <c r="B1" s="13" t="str">
        <f>IF('1_GO'!C3="","",'1_GO'!C3)</f>
        <v>Personel İşlemleri</v>
      </c>
      <c r="C1" s="35" t="s">
        <v>808</v>
      </c>
    </row>
    <row r="2" spans="1:3">
      <c r="A2" s="1" t="s">
        <v>786</v>
      </c>
      <c r="B2" s="4" t="str">
        <f>IF('1_GO'!C4="","",'1_GO'!C4)</f>
        <v>Kadro İşlemleri</v>
      </c>
    </row>
    <row r="3" spans="1:3">
      <c r="A3" s="1" t="s">
        <v>785</v>
      </c>
      <c r="B3" s="5" t="str">
        <f>IF('1_GO'!C5="","",'1_GO'!C5)</f>
        <v>Tenkis ve Tahsis İşlemleri Süreci</v>
      </c>
    </row>
    <row r="4" spans="1:3">
      <c r="A4" s="2"/>
      <c r="B4" s="2"/>
    </row>
    <row r="5" spans="1:3" ht="21.6">
      <c r="A5" s="6" t="s">
        <v>445</v>
      </c>
      <c r="B5" s="8"/>
    </row>
    <row r="6" spans="1:3">
      <c r="A6" s="9"/>
      <c r="B6" s="11"/>
    </row>
    <row r="7" spans="1:3">
      <c r="A7" s="3"/>
      <c r="B7" s="2"/>
    </row>
    <row r="8" spans="1:3">
      <c r="A8" s="1" t="s">
        <v>782</v>
      </c>
      <c r="B8" s="1" t="s">
        <v>802</v>
      </c>
    </row>
    <row r="9" spans="1:3">
      <c r="A9" s="111" t="s">
        <v>1067</v>
      </c>
      <c r="B9" s="111" t="s">
        <v>1089</v>
      </c>
    </row>
    <row r="10" spans="1:3">
      <c r="A10" s="111" t="s">
        <v>1068</v>
      </c>
      <c r="B10" s="111" t="s">
        <v>1091</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sheetData>
  <sheetProtection selectLockedCells="1"/>
  <phoneticPr fontId="35" type="noConversion"/>
  <conditionalFormatting sqref="B1:B3">
    <cfRule type="containsBlanks" dxfId="15" priority="2">
      <formula>LEN(TRIM(B1))=0</formula>
    </cfRule>
  </conditionalFormatting>
  <conditionalFormatting sqref="A9:B65535">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topLeftCell="A40" zoomScaleNormal="100" zoomScaleSheetLayoutView="100" workbookViewId="0">
      <selection activeCell="D12" sqref="D12"/>
    </sheetView>
  </sheetViews>
  <sheetFormatPr defaultColWidth="9" defaultRowHeight="16.8"/>
  <cols>
    <col min="1" max="1" width="5" style="12" customWidth="1"/>
    <col min="2" max="2" width="60.6640625" style="36" customWidth="1"/>
    <col min="3" max="3" width="20.6640625" style="12" customWidth="1"/>
    <col min="4" max="16384" width="9" style="2"/>
  </cols>
  <sheetData>
    <row r="1" spans="1:4">
      <c r="A1" s="1" t="s">
        <v>784</v>
      </c>
      <c r="B1" s="159" t="str">
        <f>IF('1_GO'!C3="","",'1_GO'!C3)</f>
        <v>Personel İşlemleri</v>
      </c>
      <c r="C1" s="160"/>
      <c r="D1" s="35" t="s">
        <v>808</v>
      </c>
    </row>
    <row r="2" spans="1:4">
      <c r="A2" s="1" t="s">
        <v>786</v>
      </c>
      <c r="B2" s="161" t="str">
        <f>IF('1_GO'!C4="","",'1_GO'!C4)</f>
        <v>Kadro İşlemleri</v>
      </c>
      <c r="C2" s="162"/>
    </row>
    <row r="3" spans="1:4">
      <c r="A3" s="1" t="s">
        <v>785</v>
      </c>
      <c r="B3" s="163" t="str">
        <f>IF('1_GO'!C5="","",'1_GO'!C5)</f>
        <v>Tenkis ve Tahsis İşlemleri Süreci</v>
      </c>
      <c r="C3" s="164"/>
    </row>
    <row r="4" spans="1:4">
      <c r="A4" s="2"/>
      <c r="B4" s="2"/>
      <c r="C4" s="2"/>
    </row>
    <row r="5" spans="1:4" ht="21.6">
      <c r="A5" s="6" t="s">
        <v>446</v>
      </c>
      <c r="B5" s="7"/>
      <c r="C5" s="8"/>
    </row>
    <row r="6" spans="1:4">
      <c r="A6" s="9"/>
      <c r="B6" s="10"/>
      <c r="C6" s="11"/>
    </row>
    <row r="7" spans="1:4">
      <c r="A7" s="3"/>
      <c r="B7" s="2"/>
      <c r="C7" s="2"/>
    </row>
    <row r="8" spans="1:4">
      <c r="A8" s="1" t="s">
        <v>782</v>
      </c>
      <c r="B8" s="1" t="s">
        <v>803</v>
      </c>
      <c r="C8" s="1" t="s">
        <v>804</v>
      </c>
    </row>
    <row r="9" spans="1:4">
      <c r="A9" s="12">
        <v>1</v>
      </c>
      <c r="B9" s="115" t="s">
        <v>1092</v>
      </c>
      <c r="C9" s="12" t="s">
        <v>1094</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topLeftCell="A49" zoomScaleNormal="100" zoomScaleSheetLayoutView="100" workbookViewId="0">
      <selection activeCell="B9" sqref="B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Kadro İşlemleri</v>
      </c>
    </row>
    <row r="3" spans="1:3">
      <c r="A3" s="1" t="s">
        <v>785</v>
      </c>
      <c r="B3" s="5" t="str">
        <f>IF('1_GO'!C5="","",'1_GO'!C5)</f>
        <v>Tenkis ve Tahsis İşlemleri Süreci</v>
      </c>
    </row>
    <row r="4" spans="1:3">
      <c r="A4" s="2"/>
      <c r="B4" s="2"/>
    </row>
    <row r="5" spans="1:3" ht="21.6">
      <c r="A5" s="6" t="s">
        <v>1038</v>
      </c>
      <c r="B5" s="8"/>
    </row>
    <row r="6" spans="1:3">
      <c r="A6" s="9"/>
      <c r="B6" s="11"/>
    </row>
    <row r="7" spans="1:3">
      <c r="A7" s="3"/>
      <c r="B7" s="2"/>
    </row>
    <row r="8" spans="1:3">
      <c r="A8" s="1" t="s">
        <v>782</v>
      </c>
      <c r="B8" s="1" t="s">
        <v>806</v>
      </c>
    </row>
    <row r="9" spans="1:3">
      <c r="A9" s="120">
        <v>1</v>
      </c>
      <c r="B9" s="12" t="s">
        <v>1069</v>
      </c>
    </row>
    <row r="10" spans="1:3">
      <c r="A10" s="120">
        <v>2</v>
      </c>
      <c r="B10" s="12" t="s">
        <v>1070</v>
      </c>
    </row>
    <row r="11" spans="1:3">
      <c r="A11" s="120"/>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topLeftCell="A49" zoomScaleNormal="100" zoomScaleSheetLayoutView="100" workbookViewId="0">
      <selection activeCell="C10" sqref="C10"/>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Kadro İşlemleri</v>
      </c>
    </row>
    <row r="3" spans="1:3">
      <c r="A3" s="1" t="s">
        <v>785</v>
      </c>
      <c r="B3" s="5" t="str">
        <f>IF('1_GO'!C5="","",'1_GO'!C5)</f>
        <v>Tenkis ve Tahsis İşlemleri Süreci</v>
      </c>
    </row>
    <row r="4" spans="1:3">
      <c r="A4" s="2"/>
      <c r="B4" s="2"/>
    </row>
    <row r="5" spans="1:3" ht="21.6">
      <c r="A5" s="6" t="s">
        <v>1039</v>
      </c>
      <c r="B5" s="8"/>
    </row>
    <row r="6" spans="1:3">
      <c r="A6" s="9"/>
      <c r="B6" s="11"/>
    </row>
    <row r="7" spans="1:3">
      <c r="A7" s="3"/>
      <c r="B7" s="2"/>
    </row>
    <row r="8" spans="1:3">
      <c r="A8" s="1" t="s">
        <v>782</v>
      </c>
      <c r="B8" s="1" t="s">
        <v>805</v>
      </c>
    </row>
    <row r="9" spans="1:3">
      <c r="A9" s="12">
        <v>1</v>
      </c>
      <c r="B9" s="12" t="s">
        <v>1093</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tabSelected="1" view="pageBreakPreview" topLeftCell="E16" zoomScaleNormal="85" zoomScaleSheetLayoutView="100" workbookViewId="0">
      <selection sqref="A1:M28"/>
    </sheetView>
  </sheetViews>
  <sheetFormatPr defaultColWidth="9" defaultRowHeight="18"/>
  <cols>
    <col min="1" max="1" width="5" style="29" customWidth="1"/>
    <col min="2" max="2" width="24" style="30" customWidth="1"/>
    <col min="3" max="3" width="34.6640625" style="30" customWidth="1"/>
    <col min="4" max="4" width="12.88671875" style="30" customWidth="1"/>
    <col min="5" max="9" width="12.6640625" style="30" customWidth="1"/>
    <col min="10" max="10" width="20.6640625" style="30" customWidth="1"/>
    <col min="11" max="12" width="15.6640625" style="30" customWidth="1"/>
    <col min="13" max="13" width="12.6640625" style="29" customWidth="1"/>
    <col min="14" max="16384" width="9" style="14"/>
  </cols>
  <sheetData>
    <row r="1" spans="1:13">
      <c r="A1" s="1" t="s">
        <v>784</v>
      </c>
      <c r="B1" s="191" t="str">
        <f>IF('1_GO'!C3="","",'1_GO'!C3)</f>
        <v>Personel İşlemleri</v>
      </c>
      <c r="C1" s="191"/>
      <c r="D1" s="191"/>
      <c r="E1" s="35" t="s">
        <v>808</v>
      </c>
      <c r="F1" s="14"/>
      <c r="G1" s="14"/>
      <c r="H1" s="14"/>
      <c r="I1" s="14"/>
      <c r="J1" s="14"/>
      <c r="K1" s="14"/>
      <c r="L1" s="14"/>
      <c r="M1" s="14"/>
    </row>
    <row r="2" spans="1:13">
      <c r="A2" s="1" t="s">
        <v>786</v>
      </c>
      <c r="B2" s="192" t="str">
        <f>IF('1_GO'!C4="","",'1_GO'!C4)</f>
        <v>Kadro İşlemleri</v>
      </c>
      <c r="C2" s="192"/>
      <c r="D2" s="192"/>
      <c r="E2" s="14"/>
      <c r="F2" s="14"/>
      <c r="G2" s="14"/>
      <c r="H2" s="14"/>
      <c r="I2" s="14"/>
      <c r="J2" s="14"/>
      <c r="K2" s="14"/>
      <c r="L2" s="14"/>
      <c r="M2" s="14"/>
    </row>
    <row r="3" spans="1:13">
      <c r="A3" s="1" t="s">
        <v>785</v>
      </c>
      <c r="B3" s="193" t="str">
        <f>IF('1_GO'!C5="","",'1_GO'!C5)</f>
        <v>Tenkis ve Tahsis İşlemleri Süreci</v>
      </c>
      <c r="C3" s="193"/>
      <c r="D3" s="193"/>
      <c r="E3" s="14"/>
      <c r="F3" s="14"/>
      <c r="G3" s="14"/>
      <c r="H3" s="14"/>
      <c r="I3" s="14"/>
      <c r="J3" s="14"/>
      <c r="K3" s="14"/>
      <c r="L3" s="14"/>
      <c r="M3" s="14"/>
    </row>
    <row r="4" spans="1:13">
      <c r="A4" s="2"/>
      <c r="B4" s="2"/>
      <c r="C4" s="2"/>
      <c r="D4" s="14"/>
      <c r="E4" s="14"/>
      <c r="F4" s="14"/>
      <c r="G4" s="14"/>
      <c r="H4" s="14"/>
      <c r="I4" s="14"/>
      <c r="J4" s="14"/>
      <c r="K4" s="14"/>
      <c r="L4" s="14"/>
      <c r="M4" s="14"/>
    </row>
    <row r="5" spans="1:13" ht="21.6">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84">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71.400000000000006">
      <c r="A9" s="124">
        <v>1</v>
      </c>
      <c r="B9" s="125" t="s">
        <v>1102</v>
      </c>
      <c r="C9" s="129" t="s">
        <v>1101</v>
      </c>
      <c r="D9" s="121" t="s">
        <v>1071</v>
      </c>
      <c r="E9" s="126" t="s">
        <v>1103</v>
      </c>
      <c r="F9" s="126" t="s">
        <v>1109</v>
      </c>
      <c r="G9" s="126" t="s">
        <v>1110</v>
      </c>
      <c r="H9" s="126" t="s">
        <v>1111</v>
      </c>
      <c r="I9" s="127" t="s">
        <v>1104</v>
      </c>
      <c r="J9" s="127" t="s">
        <v>1104</v>
      </c>
      <c r="K9" s="128" t="s">
        <v>621</v>
      </c>
      <c r="L9" s="130" t="s">
        <v>622</v>
      </c>
      <c r="M9" s="131" t="s">
        <v>820</v>
      </c>
    </row>
    <row r="10" spans="1:13" ht="71.400000000000006">
      <c r="A10" s="124">
        <v>2</v>
      </c>
      <c r="B10" s="129" t="s">
        <v>1106</v>
      </c>
      <c r="C10" s="203" t="s">
        <v>1105</v>
      </c>
      <c r="D10" s="121" t="s">
        <v>1071</v>
      </c>
      <c r="E10" s="126" t="s">
        <v>1103</v>
      </c>
      <c r="F10" s="126" t="s">
        <v>1109</v>
      </c>
      <c r="G10" s="126" t="s">
        <v>1110</v>
      </c>
      <c r="H10" s="126" t="s">
        <v>1111</v>
      </c>
      <c r="I10" s="127" t="s">
        <v>1104</v>
      </c>
      <c r="J10" s="127" t="s">
        <v>1104</v>
      </c>
      <c r="K10" s="128" t="s">
        <v>621</v>
      </c>
      <c r="L10" s="130" t="s">
        <v>622</v>
      </c>
      <c r="M10" s="131" t="s">
        <v>820</v>
      </c>
    </row>
    <row r="11" spans="1:13" ht="71.400000000000006">
      <c r="A11" s="124">
        <v>3</v>
      </c>
      <c r="B11" s="129" t="s">
        <v>1106</v>
      </c>
      <c r="C11" s="129" t="s">
        <v>1107</v>
      </c>
      <c r="D11" s="121" t="s">
        <v>1071</v>
      </c>
      <c r="E11" s="126" t="s">
        <v>1103</v>
      </c>
      <c r="F11" s="126" t="s">
        <v>1109</v>
      </c>
      <c r="G11" s="126" t="s">
        <v>1110</v>
      </c>
      <c r="H11" s="126" t="s">
        <v>1111</v>
      </c>
      <c r="I11" s="127" t="s">
        <v>1104</v>
      </c>
      <c r="J11" s="127" t="s">
        <v>1104</v>
      </c>
      <c r="K11" s="128" t="s">
        <v>621</v>
      </c>
      <c r="L11" s="130" t="s">
        <v>622</v>
      </c>
      <c r="M11" s="132" t="s">
        <v>820</v>
      </c>
    </row>
    <row r="12" spans="1:13">
      <c r="A12" s="30"/>
      <c r="M12" s="106" t="s">
        <v>820</v>
      </c>
    </row>
    <row r="13" spans="1:13">
      <c r="A13" s="30"/>
      <c r="M13" s="106" t="s">
        <v>820</v>
      </c>
    </row>
    <row r="14" spans="1:13" ht="15" customHeight="1">
      <c r="A14" s="30"/>
      <c r="M14" s="106" t="s">
        <v>820</v>
      </c>
    </row>
    <row r="15" spans="1:13">
      <c r="A15" s="30"/>
      <c r="M15" s="106" t="s">
        <v>820</v>
      </c>
    </row>
    <row r="16" spans="1:13">
      <c r="A16" s="30"/>
      <c r="M16" s="106" t="s">
        <v>820</v>
      </c>
    </row>
    <row r="17" spans="1:13">
      <c r="A17" s="30"/>
      <c r="M17" s="106" t="s">
        <v>820</v>
      </c>
    </row>
    <row r="18" spans="1:13">
      <c r="A18" s="30"/>
      <c r="M18" s="106" t="s">
        <v>820</v>
      </c>
    </row>
    <row r="19" spans="1:13">
      <c r="A19" s="30"/>
      <c r="M19" s="106" t="s">
        <v>820</v>
      </c>
    </row>
    <row r="20" spans="1:13">
      <c r="A20" s="30"/>
      <c r="M20" s="106" t="s">
        <v>820</v>
      </c>
    </row>
    <row r="21" spans="1:13">
      <c r="A21" s="30"/>
      <c r="M21" s="106" t="s">
        <v>820</v>
      </c>
    </row>
    <row r="22" spans="1:13">
      <c r="A22" s="30"/>
      <c r="M22" s="106" t="s">
        <v>820</v>
      </c>
    </row>
    <row r="23" spans="1:13">
      <c r="A23" s="30"/>
      <c r="M23" s="106" t="s">
        <v>820</v>
      </c>
    </row>
    <row r="24" spans="1:13">
      <c r="A24" s="30"/>
      <c r="M24" s="106" t="s">
        <v>820</v>
      </c>
    </row>
    <row r="25" spans="1:13" ht="18.600000000000001" thickBot="1">
      <c r="A25" s="30"/>
      <c r="M25" s="106" t="s">
        <v>820</v>
      </c>
    </row>
    <row r="26" spans="1:13" ht="18.600000000000001" thickBot="1">
      <c r="A26" s="176" t="s">
        <v>1054</v>
      </c>
      <c r="B26" s="177"/>
      <c r="C26" s="178"/>
      <c r="D26" s="112"/>
      <c r="E26" s="176" t="s">
        <v>1055</v>
      </c>
      <c r="F26" s="177"/>
      <c r="G26" s="177"/>
      <c r="H26" s="177"/>
      <c r="I26" s="178"/>
      <c r="J26" s="112"/>
      <c r="K26" s="112"/>
      <c r="L26" s="168"/>
      <c r="M26" s="112"/>
    </row>
    <row r="27" spans="1:13">
      <c r="A27" s="179" t="s">
        <v>1098</v>
      </c>
      <c r="B27" s="180"/>
      <c r="C27" s="181"/>
      <c r="D27" s="112"/>
      <c r="E27" s="185" t="s">
        <v>1112</v>
      </c>
      <c r="F27" s="186"/>
      <c r="G27" s="186"/>
      <c r="H27" s="186"/>
      <c r="I27" s="187"/>
      <c r="J27" s="112"/>
      <c r="K27" s="112"/>
      <c r="L27" s="169"/>
      <c r="M27" s="112"/>
    </row>
    <row r="28" spans="1:13" ht="18.600000000000001" thickBot="1">
      <c r="A28" s="182" t="s">
        <v>1113</v>
      </c>
      <c r="B28" s="183"/>
      <c r="C28" s="184"/>
      <c r="D28" s="112"/>
      <c r="E28" s="188" t="s">
        <v>1114</v>
      </c>
      <c r="F28" s="189"/>
      <c r="G28" s="189"/>
      <c r="H28" s="189"/>
      <c r="I28" s="190"/>
      <c r="J28" s="112"/>
      <c r="K28" s="112"/>
      <c r="L28" s="169"/>
      <c r="M28" s="112"/>
    </row>
    <row r="29" spans="1:13">
      <c r="A29" s="110"/>
      <c r="B29" s="110"/>
      <c r="C29" s="110"/>
      <c r="D29" s="110"/>
      <c r="E29" s="110"/>
      <c r="F29" s="110"/>
      <c r="G29" s="110"/>
      <c r="H29" s="110"/>
      <c r="I29" s="110"/>
      <c r="J29" s="110"/>
      <c r="K29" s="110"/>
      <c r="L29" s="110"/>
      <c r="M29" s="113"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c r="A45" s="30"/>
      <c r="M45" s="106" t="s">
        <v>820</v>
      </c>
    </row>
    <row r="46" spans="1:13" ht="18.600000000000001" thickBot="1">
      <c r="A46" s="30"/>
      <c r="M46" s="106" t="s">
        <v>820</v>
      </c>
    </row>
    <row r="47" spans="1:13" ht="18.600000000000001" thickBot="1">
      <c r="A47" s="165" t="s">
        <v>1054</v>
      </c>
      <c r="B47" s="166"/>
      <c r="C47" s="167"/>
      <c r="D47" s="112"/>
      <c r="E47" s="165" t="s">
        <v>1055</v>
      </c>
      <c r="F47" s="166"/>
      <c r="G47" s="166"/>
      <c r="H47" s="166"/>
      <c r="I47" s="167"/>
      <c r="J47" s="112"/>
      <c r="K47" s="112"/>
      <c r="L47" s="168"/>
      <c r="M47" s="112"/>
    </row>
    <row r="48" spans="1:13">
      <c r="A48" s="170"/>
      <c r="B48" s="171"/>
      <c r="C48" s="172"/>
      <c r="D48" s="112"/>
      <c r="E48" s="170"/>
      <c r="F48" s="171"/>
      <c r="G48" s="171"/>
      <c r="H48" s="171"/>
      <c r="I48" s="172"/>
      <c r="J48" s="112"/>
      <c r="K48" s="112"/>
      <c r="L48" s="169"/>
      <c r="M48" s="112"/>
    </row>
    <row r="49" spans="1:13" ht="18.600000000000001" thickBot="1">
      <c r="A49" s="173"/>
      <c r="B49" s="174"/>
      <c r="C49" s="175"/>
      <c r="D49" s="112"/>
      <c r="E49" s="173"/>
      <c r="F49" s="174"/>
      <c r="G49" s="174"/>
      <c r="H49" s="174"/>
      <c r="I49" s="175"/>
      <c r="J49" s="112"/>
      <c r="K49" s="112"/>
      <c r="L49" s="169"/>
      <c r="M49" s="112"/>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c r="A66" s="30"/>
      <c r="M66" s="106" t="s">
        <v>820</v>
      </c>
    </row>
    <row r="67" spans="1:13" ht="18.600000000000001" thickBot="1">
      <c r="A67" s="30"/>
      <c r="M67" s="106" t="s">
        <v>820</v>
      </c>
    </row>
    <row r="68" spans="1:13" ht="18.600000000000001" thickBot="1">
      <c r="A68" s="165" t="s">
        <v>1054</v>
      </c>
      <c r="B68" s="166"/>
      <c r="C68" s="167"/>
      <c r="D68" s="112"/>
      <c r="E68" s="165" t="s">
        <v>1055</v>
      </c>
      <c r="F68" s="166"/>
      <c r="G68" s="166"/>
      <c r="H68" s="166"/>
      <c r="I68" s="167"/>
      <c r="J68" s="112"/>
      <c r="K68" s="112"/>
      <c r="L68" s="168"/>
      <c r="M68" s="112"/>
    </row>
    <row r="69" spans="1:13">
      <c r="A69" s="170"/>
      <c r="B69" s="171"/>
      <c r="C69" s="172"/>
      <c r="D69" s="112"/>
      <c r="E69" s="170"/>
      <c r="F69" s="171"/>
      <c r="G69" s="171"/>
      <c r="H69" s="171"/>
      <c r="I69" s="172"/>
      <c r="J69" s="112"/>
      <c r="K69" s="112"/>
      <c r="L69" s="169"/>
      <c r="M69" s="112"/>
    </row>
    <row r="70" spans="1:13" ht="18.600000000000001" thickBot="1">
      <c r="A70" s="173"/>
      <c r="B70" s="174"/>
      <c r="C70" s="175"/>
      <c r="D70" s="112"/>
      <c r="E70" s="173"/>
      <c r="F70" s="174"/>
      <c r="G70" s="174"/>
      <c r="H70" s="174"/>
      <c r="I70" s="175"/>
      <c r="J70" s="112"/>
      <c r="K70" s="112"/>
      <c r="L70" s="169"/>
      <c r="M70" s="112"/>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20">
    <mergeCell ref="B1:D1"/>
    <mergeCell ref="B2:D2"/>
    <mergeCell ref="B3:D3"/>
    <mergeCell ref="A47:C47"/>
    <mergeCell ref="E47:I47"/>
    <mergeCell ref="L47:L49"/>
    <mergeCell ref="A48:C49"/>
    <mergeCell ref="E48:I49"/>
    <mergeCell ref="A26:C26"/>
    <mergeCell ref="E26:I26"/>
    <mergeCell ref="L26:L28"/>
    <mergeCell ref="A27:C27"/>
    <mergeCell ref="A28:C28"/>
    <mergeCell ref="E27:I27"/>
    <mergeCell ref="E28:I28"/>
    <mergeCell ref="A68:C68"/>
    <mergeCell ref="E68:I68"/>
    <mergeCell ref="L68:L70"/>
    <mergeCell ref="A69:C70"/>
    <mergeCell ref="E69:I70"/>
  </mergeCells>
  <phoneticPr fontId="35" type="noConversion"/>
  <conditionalFormatting sqref="B1:B3">
    <cfRule type="containsBlanks" dxfId="7" priority="5">
      <formula>LEN(TRIM(B1))=0</formula>
    </cfRule>
  </conditionalFormatting>
  <conditionalFormatting sqref="A4230:M65437 A29:M46 A50:M67 A9:A25 B12:C25 D9:M25">
    <cfRule type="containsBlanks" dxfId="6" priority="4">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worksheet>
</file>

<file path=xl/worksheets/sheet15.xml><?xml version="1.0" encoding="utf-8"?>
<worksheet xmlns="http://schemas.openxmlformats.org/spreadsheetml/2006/main" xmlns:r="http://schemas.openxmlformats.org/officeDocument/2006/relationships">
  <dimension ref="A1:F13"/>
  <sheetViews>
    <sheetView view="pageBreakPreview" topLeftCell="A19" zoomScaleNormal="100" zoomScaleSheetLayoutView="100" workbookViewId="0">
      <selection activeCell="E13" sqref="E13"/>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6" width="20.6640625" style="30" customWidth="1"/>
    <col min="7" max="16384" width="9" style="14"/>
  </cols>
  <sheetData>
    <row r="1" spans="1:6">
      <c r="A1" s="1" t="s">
        <v>784</v>
      </c>
      <c r="B1" s="191" t="str">
        <f>IF('1_GO'!C3="","",'1_GO'!C3)</f>
        <v>Personel İşlemleri</v>
      </c>
      <c r="C1" s="191"/>
      <c r="D1" s="191"/>
      <c r="E1" s="35" t="s">
        <v>808</v>
      </c>
      <c r="F1" s="14"/>
    </row>
    <row r="2" spans="1:6">
      <c r="A2" s="1" t="s">
        <v>786</v>
      </c>
      <c r="B2" s="192" t="str">
        <f>IF('1_GO'!C4="","",'1_GO'!C4)</f>
        <v>Kadro İşlemleri</v>
      </c>
      <c r="C2" s="192"/>
      <c r="D2" s="192"/>
      <c r="E2" s="14"/>
      <c r="F2" s="14"/>
    </row>
    <row r="3" spans="1:6">
      <c r="A3" s="1" t="s">
        <v>785</v>
      </c>
      <c r="B3" s="193" t="str">
        <f>IF('1_GO'!C5="","",'1_GO'!C5)</f>
        <v>Tenkis ve Tahsis İşlemleri Süreci</v>
      </c>
      <c r="C3" s="193"/>
      <c r="D3" s="193"/>
      <c r="E3" s="14"/>
      <c r="F3" s="14"/>
    </row>
    <row r="4" spans="1:6">
      <c r="A4" s="2"/>
      <c r="B4" s="2"/>
      <c r="C4" s="2"/>
      <c r="D4" s="14"/>
      <c r="E4" s="14"/>
      <c r="F4" s="14"/>
    </row>
    <row r="5" spans="1:6" ht="21.6">
      <c r="A5" s="6" t="s">
        <v>109</v>
      </c>
      <c r="B5" s="7"/>
      <c r="C5" s="7"/>
      <c r="D5" s="16"/>
      <c r="E5" s="194" t="s">
        <v>113</v>
      </c>
      <c r="F5" s="14"/>
    </row>
    <row r="6" spans="1:6">
      <c r="A6" s="9"/>
      <c r="B6" s="10"/>
      <c r="C6" s="10"/>
      <c r="D6" s="17"/>
      <c r="E6" s="19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1059</v>
      </c>
      <c r="C9" s="30" t="s">
        <v>1060</v>
      </c>
      <c r="D9" s="30" t="s">
        <v>1072</v>
      </c>
      <c r="E9" s="30" t="s">
        <v>1073</v>
      </c>
      <c r="F9" s="30" t="s">
        <v>1074</v>
      </c>
    </row>
    <row r="10" spans="1:6">
      <c r="A10" s="29">
        <v>2</v>
      </c>
      <c r="B10" s="30" t="s">
        <v>1060</v>
      </c>
      <c r="C10" s="30" t="s">
        <v>1096</v>
      </c>
      <c r="D10" s="30" t="s">
        <v>1075</v>
      </c>
      <c r="E10" s="30" t="s">
        <v>1076</v>
      </c>
      <c r="F10" s="30" t="s">
        <v>1077</v>
      </c>
    </row>
    <row r="11" spans="1:6">
      <c r="A11" s="29">
        <v>3</v>
      </c>
      <c r="B11" s="30" t="s">
        <v>1096</v>
      </c>
      <c r="C11" s="30" t="s">
        <v>1097</v>
      </c>
      <c r="D11" s="30" t="s">
        <v>1075</v>
      </c>
      <c r="E11" s="30" t="s">
        <v>1076</v>
      </c>
      <c r="F11" s="30" t="s">
        <v>1078</v>
      </c>
    </row>
    <row r="12" spans="1:6">
      <c r="A12" s="29">
        <v>4</v>
      </c>
      <c r="B12" s="30" t="s">
        <v>1097</v>
      </c>
      <c r="C12" s="30" t="s">
        <v>1061</v>
      </c>
      <c r="D12" s="30" t="s">
        <v>1072</v>
      </c>
      <c r="E12" s="30" t="s">
        <v>1073</v>
      </c>
      <c r="F12" s="30" t="s">
        <v>1074</v>
      </c>
    </row>
    <row r="13" spans="1:6">
      <c r="A13" s="29">
        <v>5</v>
      </c>
      <c r="B13" s="30" t="s">
        <v>1061</v>
      </c>
      <c r="C13" s="30" t="s">
        <v>1062</v>
      </c>
      <c r="D13" s="30" t="s">
        <v>1072</v>
      </c>
      <c r="E13" s="30" t="s">
        <v>1076</v>
      </c>
      <c r="F13" s="30" t="s">
        <v>1074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0">
    <cfRule type="containsBlanks" dxfId="4" priority="1">
      <formula>LEN(TRIM(A9))=0</formula>
    </cfRule>
  </conditionalFormatting>
  <dataValidations count="4">
    <dataValidation type="list" allowBlank="1" showInputMessage="1" showErrorMessage="1" sqref="D819:D65530">
      <formula1>"Sürecin İşleyişi,Malzeme/Ekipman,Yazılım,İnsan Kaynağı"</formula1>
    </dataValidation>
    <dataValidation type="list" allowBlank="1" showInputMessage="1" showErrorMessage="1" sqref="D9:D818">
      <formula1>"Sözlü,Yazılı,Yazılım Aracılığı İle,Raporlama"</formula1>
    </dataValidation>
    <dataValidation type="list" allowBlank="1" showInputMessage="1" showErrorMessage="1" sqref="F9:F2492">
      <formula1>"Rapor Verme,Rapor Alma,Bilgi Verme,Bilgi Alma,Onay Alma,Onay Verme"</formula1>
    </dataValidation>
    <dataValidation type="list" allowBlank="1" showInputMessage="1" showErrorMessage="1" sqref="E9:E386">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Normal="120" zoomScaleSheetLayoutView="100" zoomScalePageLayoutView="120" workbookViewId="0">
      <selection activeCell="F5" sqref="F5"/>
    </sheetView>
  </sheetViews>
  <sheetFormatPr defaultRowHeight="18"/>
  <sheetData>
    <row r="1" spans="1:11" ht="27">
      <c r="A1" s="196" t="s">
        <v>1108</v>
      </c>
      <c r="B1" s="196"/>
      <c r="C1" s="196"/>
      <c r="D1" s="196"/>
      <c r="E1" s="196"/>
      <c r="F1" s="196"/>
      <c r="G1" s="196"/>
      <c r="H1" s="196"/>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Normal="100" zoomScaleSheetLayoutView="100" workbookViewId="0">
      <pane ySplit="9" topLeftCell="A46" activePane="bottomLeft" state="frozen"/>
      <selection pane="bottomLeft" activeCell="F10" sqref="F10"/>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7" width="20.6640625" style="30" customWidth="1"/>
    <col min="8" max="16384" width="9" style="14"/>
  </cols>
  <sheetData>
    <row r="1" spans="1:7">
      <c r="A1" s="1" t="s">
        <v>784</v>
      </c>
      <c r="B1" s="191" t="str">
        <f>IF('1_GO'!C3="","",'1_GO'!C3)</f>
        <v>Personel İşlemleri</v>
      </c>
      <c r="C1" s="191"/>
      <c r="D1" s="191"/>
      <c r="E1" s="35" t="s">
        <v>808</v>
      </c>
      <c r="F1" s="14"/>
      <c r="G1" s="14"/>
    </row>
    <row r="2" spans="1:7">
      <c r="A2" s="1" t="s">
        <v>786</v>
      </c>
      <c r="B2" s="192" t="str">
        <f>IF('1_GO'!C4="","",'1_GO'!C4)</f>
        <v>Kadro İşlemleri</v>
      </c>
      <c r="C2" s="192"/>
      <c r="D2" s="192"/>
      <c r="E2" s="14"/>
      <c r="F2" s="14"/>
      <c r="G2" s="14"/>
    </row>
    <row r="3" spans="1:7">
      <c r="A3" s="1" t="s">
        <v>785</v>
      </c>
      <c r="B3" s="193" t="str">
        <f>IF('1_GO'!C5="","",'1_GO'!C5)</f>
        <v>Tenkis ve Tahsis İşlemleri Süreci</v>
      </c>
      <c r="C3" s="193"/>
      <c r="D3" s="193"/>
      <c r="E3" s="14"/>
      <c r="F3" s="14"/>
      <c r="G3" s="14"/>
    </row>
    <row r="4" spans="1:7">
      <c r="A4" s="2"/>
      <c r="B4" s="2"/>
      <c r="C4" s="2"/>
      <c r="D4" s="14"/>
      <c r="E4" s="14"/>
      <c r="F4" s="14"/>
      <c r="G4" s="14"/>
    </row>
    <row r="5" spans="1:7" ht="21.6">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84.6">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topLeftCell="A28" zoomScale="70" zoomScaleNormal="100" zoomScaleSheetLayoutView="70" workbookViewId="0">
      <selection activeCell="E13" sqref="E13"/>
    </sheetView>
  </sheetViews>
  <sheetFormatPr defaultColWidth="9" defaultRowHeight="18"/>
  <cols>
    <col min="1" max="1" width="5" style="29" customWidth="1"/>
    <col min="2" max="2" width="28.6640625" style="29" customWidth="1"/>
    <col min="3" max="3" width="18" style="29" customWidth="1"/>
    <col min="4" max="4" width="25.88671875" style="29" customWidth="1"/>
    <col min="5" max="5" width="38.33203125" style="29" customWidth="1"/>
    <col min="6" max="6" width="32" style="29" customWidth="1"/>
    <col min="7" max="16384" width="9" style="14"/>
  </cols>
  <sheetData>
    <row r="1" spans="1:6">
      <c r="A1" s="1" t="s">
        <v>784</v>
      </c>
      <c r="B1" s="191" t="str">
        <f>IF('1_GO'!C3="","",'1_GO'!C3)</f>
        <v>Personel İşlemleri</v>
      </c>
      <c r="C1" s="191"/>
      <c r="D1" s="191"/>
      <c r="E1" s="35" t="s">
        <v>808</v>
      </c>
      <c r="F1" s="14"/>
    </row>
    <row r="2" spans="1:6">
      <c r="A2" s="1" t="s">
        <v>786</v>
      </c>
      <c r="B2" s="192" t="str">
        <f>IF('1_GO'!C4="","",'1_GO'!C4)</f>
        <v>Kadro İşlemleri</v>
      </c>
      <c r="C2" s="192"/>
      <c r="D2" s="192"/>
      <c r="E2" s="14"/>
      <c r="F2" s="14"/>
    </row>
    <row r="3" spans="1:6">
      <c r="A3" s="1" t="s">
        <v>785</v>
      </c>
      <c r="B3" s="193" t="str">
        <f>IF('1_GO'!C5="","",'1_GO'!C5)</f>
        <v>Tenkis ve Tahsis İşlemleri Süreci</v>
      </c>
      <c r="C3" s="193"/>
      <c r="D3" s="193"/>
      <c r="E3" s="14"/>
      <c r="F3" s="14"/>
    </row>
    <row r="4" spans="1:6">
      <c r="A4" s="2"/>
      <c r="B4" s="2"/>
      <c r="C4" s="2"/>
      <c r="D4" s="14"/>
      <c r="E4" s="14"/>
      <c r="F4" s="14"/>
    </row>
    <row r="5" spans="1:6" ht="21.6">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4.200000000000003">
      <c r="A9" s="1" t="s">
        <v>782</v>
      </c>
      <c r="B9" s="15" t="s">
        <v>434</v>
      </c>
      <c r="C9" s="15" t="s">
        <v>435</v>
      </c>
      <c r="D9" s="15" t="s">
        <v>436</v>
      </c>
      <c r="E9" s="15" t="s">
        <v>437</v>
      </c>
      <c r="F9" s="15" t="s">
        <v>438</v>
      </c>
    </row>
    <row r="10" spans="1:6">
      <c r="A10" s="29">
        <v>1</v>
      </c>
      <c r="B10" s="29" t="s">
        <v>1098</v>
      </c>
      <c r="C10" s="29" t="s">
        <v>1099</v>
      </c>
      <c r="D10" s="122" t="s">
        <v>1115</v>
      </c>
      <c r="E10" s="29" t="s">
        <v>1058</v>
      </c>
      <c r="F10" s="29" t="s">
        <v>1100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Normal="100" workbookViewId="0">
      <pane xSplit="1" ySplit="1" topLeftCell="B125" activePane="bottomRight" state="frozen"/>
      <selection pane="topRight" activeCell="B1" sqref="B1"/>
      <selection pane="bottomLeft" activeCell="A2" sqref="A2"/>
      <selection pane="bottomRight" activeCell="B127" sqref="B127"/>
    </sheetView>
  </sheetViews>
  <sheetFormatPr defaultColWidth="44.21875" defaultRowHeight="13.2"/>
  <cols>
    <col min="1" max="1" width="28.6640625" style="21" customWidth="1"/>
    <col min="2" max="2" width="46.44140625" style="22" customWidth="1"/>
    <col min="3" max="3" width="21" style="22" customWidth="1"/>
    <col min="4" max="4" width="62" style="22" customWidth="1"/>
    <col min="5" max="5" width="27.21875" style="22" customWidth="1"/>
    <col min="6" max="16384" width="44.21875" style="22"/>
  </cols>
  <sheetData>
    <row r="1" spans="1:5" s="20" customFormat="1" ht="14.4">
      <c r="A1" s="18" t="s">
        <v>821</v>
      </c>
      <c r="B1" s="19" t="s">
        <v>822</v>
      </c>
      <c r="C1" s="19" t="s">
        <v>823</v>
      </c>
      <c r="D1" s="19" t="s">
        <v>824</v>
      </c>
      <c r="E1" s="27" t="s">
        <v>409</v>
      </c>
    </row>
    <row r="2" spans="1:5" ht="92.4">
      <c r="A2" s="21" t="s">
        <v>790</v>
      </c>
      <c r="B2" s="22" t="s">
        <v>825</v>
      </c>
      <c r="C2" s="22" t="s">
        <v>826</v>
      </c>
      <c r="D2" s="22" t="s">
        <v>827</v>
      </c>
    </row>
    <row r="3" spans="1:5" ht="39.6">
      <c r="A3" s="21" t="s">
        <v>828</v>
      </c>
      <c r="B3" s="22" t="s">
        <v>829</v>
      </c>
      <c r="C3" s="22" t="s">
        <v>826</v>
      </c>
      <c r="D3" s="22" t="s">
        <v>827</v>
      </c>
    </row>
    <row r="4" spans="1:5" ht="66">
      <c r="A4" s="21" t="s">
        <v>830</v>
      </c>
      <c r="B4" s="22" t="s">
        <v>831</v>
      </c>
      <c r="C4" s="22" t="s">
        <v>832</v>
      </c>
      <c r="D4" s="22" t="s">
        <v>833</v>
      </c>
    </row>
    <row r="5" spans="1:5" ht="52.8">
      <c r="A5" s="21" t="s">
        <v>834</v>
      </c>
      <c r="B5" s="22" t="s">
        <v>835</v>
      </c>
      <c r="C5" s="22" t="s">
        <v>836</v>
      </c>
      <c r="D5" s="22" t="s">
        <v>837</v>
      </c>
    </row>
    <row r="6" spans="1:5" ht="52.8">
      <c r="A6" s="21" t="s">
        <v>838</v>
      </c>
      <c r="B6" s="22" t="s">
        <v>839</v>
      </c>
      <c r="C6" s="22" t="s">
        <v>840</v>
      </c>
      <c r="D6" s="22" t="s">
        <v>841</v>
      </c>
    </row>
    <row r="7" spans="1:5" ht="66">
      <c r="A7" s="21" t="s">
        <v>842</v>
      </c>
      <c r="B7" s="22" t="s">
        <v>843</v>
      </c>
      <c r="C7" s="22" t="s">
        <v>840</v>
      </c>
      <c r="D7" s="22" t="s">
        <v>841</v>
      </c>
    </row>
    <row r="8" spans="1:5" ht="39.6">
      <c r="A8" s="21" t="s">
        <v>844</v>
      </c>
      <c r="B8" s="22" t="s">
        <v>845</v>
      </c>
      <c r="C8" s="22" t="s">
        <v>836</v>
      </c>
      <c r="D8" s="22" t="s">
        <v>837</v>
      </c>
    </row>
    <row r="9" spans="1:5" ht="52.8">
      <c r="A9" s="21" t="s">
        <v>846</v>
      </c>
      <c r="B9" s="22" t="s">
        <v>847</v>
      </c>
      <c r="C9" s="22" t="s">
        <v>848</v>
      </c>
      <c r="D9" s="22" t="s">
        <v>849</v>
      </c>
    </row>
    <row r="10" spans="1:5" ht="39.6">
      <c r="A10" s="21" t="s">
        <v>850</v>
      </c>
      <c r="B10" s="22" t="s">
        <v>851</v>
      </c>
      <c r="C10" s="22" t="s">
        <v>852</v>
      </c>
      <c r="D10" s="22" t="s">
        <v>853</v>
      </c>
    </row>
    <row r="11" spans="1:5" ht="39.6">
      <c r="A11" s="21" t="s">
        <v>854</v>
      </c>
      <c r="B11" s="22" t="s">
        <v>855</v>
      </c>
      <c r="C11" s="22" t="s">
        <v>856</v>
      </c>
      <c r="D11" s="22" t="s">
        <v>857</v>
      </c>
    </row>
    <row r="12" spans="1:5" ht="39.6">
      <c r="A12" s="21" t="s">
        <v>858</v>
      </c>
      <c r="B12" s="22" t="s">
        <v>859</v>
      </c>
      <c r="C12" s="22" t="s">
        <v>860</v>
      </c>
      <c r="D12" s="22" t="s">
        <v>861</v>
      </c>
    </row>
    <row r="13" spans="1:5" ht="79.2">
      <c r="A13" s="21" t="s">
        <v>862</v>
      </c>
      <c r="B13" s="22" t="s">
        <v>863</v>
      </c>
      <c r="C13" s="22" t="s">
        <v>862</v>
      </c>
      <c r="D13" s="22" t="s">
        <v>864</v>
      </c>
    </row>
    <row r="14" spans="1:5" ht="52.8">
      <c r="A14" s="21" t="s">
        <v>865</v>
      </c>
      <c r="B14" s="22" t="s">
        <v>866</v>
      </c>
      <c r="C14" s="22" t="s">
        <v>848</v>
      </c>
      <c r="D14" s="22" t="s">
        <v>849</v>
      </c>
    </row>
    <row r="15" spans="1:5" ht="79.2">
      <c r="A15" s="21" t="s">
        <v>867</v>
      </c>
      <c r="B15" s="22" t="s">
        <v>868</v>
      </c>
      <c r="C15" s="22" t="s">
        <v>867</v>
      </c>
      <c r="D15" s="22" t="s">
        <v>869</v>
      </c>
    </row>
    <row r="16" spans="1:5" ht="79.2">
      <c r="A16" s="21" t="s">
        <v>870</v>
      </c>
      <c r="B16" s="22" t="s">
        <v>871</v>
      </c>
      <c r="C16" s="22" t="s">
        <v>867</v>
      </c>
      <c r="D16" s="22" t="s">
        <v>869</v>
      </c>
    </row>
    <row r="17" spans="1:4" ht="52.8">
      <c r="A17" s="21" t="s">
        <v>872</v>
      </c>
      <c r="B17" s="22" t="s">
        <v>873</v>
      </c>
      <c r="C17" s="22" t="s">
        <v>874</v>
      </c>
      <c r="D17" s="22" t="s">
        <v>875</v>
      </c>
    </row>
    <row r="18" spans="1:4" ht="39.6">
      <c r="C18" s="22" t="s">
        <v>876</v>
      </c>
      <c r="D18" s="22" t="s">
        <v>877</v>
      </c>
    </row>
    <row r="19" spans="1:4" ht="39.6">
      <c r="A19" s="21" t="s">
        <v>878</v>
      </c>
      <c r="B19" s="22" t="s">
        <v>879</v>
      </c>
      <c r="C19" s="22" t="s">
        <v>880</v>
      </c>
      <c r="D19" s="22" t="s">
        <v>881</v>
      </c>
    </row>
    <row r="20" spans="1:4" ht="39.6">
      <c r="A20" s="21" t="s">
        <v>882</v>
      </c>
      <c r="B20" s="22" t="s">
        <v>883</v>
      </c>
      <c r="C20" s="22" t="s">
        <v>884</v>
      </c>
      <c r="D20" s="22" t="s">
        <v>885</v>
      </c>
    </row>
    <row r="21" spans="1:4" ht="39.6">
      <c r="A21" s="21" t="s">
        <v>886</v>
      </c>
      <c r="B21" s="22" t="s">
        <v>887</v>
      </c>
      <c r="C21" s="22" t="s">
        <v>888</v>
      </c>
      <c r="D21" s="22" t="s">
        <v>889</v>
      </c>
    </row>
    <row r="22" spans="1:4" ht="52.8">
      <c r="A22" s="21" t="s">
        <v>890</v>
      </c>
      <c r="B22" s="22" t="s">
        <v>891</v>
      </c>
      <c r="C22" s="22" t="s">
        <v>890</v>
      </c>
      <c r="D22" s="22" t="s">
        <v>892</v>
      </c>
    </row>
    <row r="23" spans="1:4" ht="39.6">
      <c r="A23" s="21" t="s">
        <v>893</v>
      </c>
      <c r="B23" s="22" t="s">
        <v>894</v>
      </c>
      <c r="C23" s="22" t="s">
        <v>876</v>
      </c>
      <c r="D23" s="22" t="s">
        <v>877</v>
      </c>
    </row>
    <row r="24" spans="1:4" ht="39.6">
      <c r="A24" s="21" t="s">
        <v>895</v>
      </c>
      <c r="B24" s="22" t="s">
        <v>896</v>
      </c>
      <c r="C24" s="22" t="s">
        <v>836</v>
      </c>
      <c r="D24" s="22" t="s">
        <v>837</v>
      </c>
    </row>
    <row r="25" spans="1:4" s="24" customFormat="1" ht="52.8">
      <c r="A25" s="23" t="s">
        <v>897</v>
      </c>
      <c r="B25" s="24" t="s">
        <v>898</v>
      </c>
      <c r="C25" s="24" t="s">
        <v>899</v>
      </c>
      <c r="D25" s="24" t="s">
        <v>900</v>
      </c>
    </row>
    <row r="26" spans="1:4" ht="66">
      <c r="A26" s="21" t="s">
        <v>901</v>
      </c>
      <c r="B26" s="22" t="s">
        <v>902</v>
      </c>
      <c r="C26" s="22" t="s">
        <v>903</v>
      </c>
      <c r="D26" s="22" t="s">
        <v>904</v>
      </c>
    </row>
    <row r="27" spans="1:4" ht="39.6">
      <c r="A27" s="21" t="s">
        <v>905</v>
      </c>
      <c r="B27" s="22" t="s">
        <v>906</v>
      </c>
      <c r="C27" s="22" t="s">
        <v>907</v>
      </c>
      <c r="D27" s="22" t="s">
        <v>908</v>
      </c>
    </row>
    <row r="28" spans="1:4" ht="79.2">
      <c r="A28" s="197" t="s">
        <v>909</v>
      </c>
      <c r="B28" s="22" t="s">
        <v>910</v>
      </c>
      <c r="C28" s="22" t="s">
        <v>911</v>
      </c>
      <c r="D28" s="22" t="s">
        <v>912</v>
      </c>
    </row>
    <row r="29" spans="1:4" ht="66">
      <c r="A29" s="198"/>
      <c r="B29" s="22" t="s">
        <v>913</v>
      </c>
      <c r="C29" s="22" t="s">
        <v>911</v>
      </c>
      <c r="D29" s="22" t="s">
        <v>912</v>
      </c>
    </row>
    <row r="30" spans="1:4" ht="52.8">
      <c r="A30" s="199"/>
      <c r="B30" s="22" t="s">
        <v>914</v>
      </c>
      <c r="C30" s="22" t="s">
        <v>915</v>
      </c>
      <c r="D30" s="22" t="s">
        <v>916</v>
      </c>
    </row>
    <row r="31" spans="1:4" ht="79.2">
      <c r="A31" s="21" t="s">
        <v>917</v>
      </c>
      <c r="B31" s="22" t="s">
        <v>918</v>
      </c>
      <c r="C31" s="22" t="s">
        <v>917</v>
      </c>
      <c r="D31" s="22" t="s">
        <v>919</v>
      </c>
    </row>
    <row r="32" spans="1:4" s="24" customFormat="1" ht="52.8">
      <c r="A32" s="23" t="s">
        <v>920</v>
      </c>
      <c r="B32" s="24" t="s">
        <v>921</v>
      </c>
      <c r="C32" s="24" t="s">
        <v>922</v>
      </c>
      <c r="D32" s="24" t="s">
        <v>923</v>
      </c>
    </row>
    <row r="33" spans="1:4" ht="52.8">
      <c r="A33" s="200" t="s">
        <v>924</v>
      </c>
      <c r="B33" s="22" t="s">
        <v>925</v>
      </c>
      <c r="C33" s="22" t="s">
        <v>926</v>
      </c>
      <c r="D33" s="22" t="s">
        <v>927</v>
      </c>
    </row>
    <row r="34" spans="1:4" ht="52.8">
      <c r="A34" s="201"/>
      <c r="B34" s="22" t="s">
        <v>928</v>
      </c>
      <c r="C34" s="22" t="s">
        <v>929</v>
      </c>
      <c r="D34" s="22" t="s">
        <v>930</v>
      </c>
    </row>
    <row r="35" spans="1:4" ht="52.8">
      <c r="A35" s="21" t="s">
        <v>931</v>
      </c>
      <c r="B35" s="22" t="s">
        <v>932</v>
      </c>
      <c r="C35" s="22" t="s">
        <v>931</v>
      </c>
      <c r="D35" s="22" t="s">
        <v>933</v>
      </c>
    </row>
    <row r="36" spans="1:4" ht="26.4">
      <c r="A36" s="200" t="s">
        <v>934</v>
      </c>
      <c r="B36" s="22" t="s">
        <v>935</v>
      </c>
      <c r="C36" s="22" t="s">
        <v>936</v>
      </c>
      <c r="D36" s="22" t="s">
        <v>937</v>
      </c>
    </row>
    <row r="37" spans="1:4" ht="26.4">
      <c r="A37" s="202"/>
      <c r="B37" s="22" t="s">
        <v>938</v>
      </c>
      <c r="C37" s="22" t="s">
        <v>936</v>
      </c>
      <c r="D37" s="22" t="s">
        <v>937</v>
      </c>
    </row>
    <row r="38" spans="1:4" ht="52.8">
      <c r="A38" s="201"/>
      <c r="B38" s="22" t="s">
        <v>939</v>
      </c>
      <c r="C38" s="22" t="s">
        <v>936</v>
      </c>
      <c r="D38" s="22" t="s">
        <v>937</v>
      </c>
    </row>
    <row r="39" spans="1:4" ht="26.4">
      <c r="A39" s="21" t="s">
        <v>940</v>
      </c>
      <c r="B39" s="22" t="s">
        <v>941</v>
      </c>
      <c r="C39" s="22" t="s">
        <v>942</v>
      </c>
      <c r="D39" s="22" t="s">
        <v>943</v>
      </c>
    </row>
    <row r="40" spans="1:4" ht="79.2">
      <c r="A40" s="21" t="s">
        <v>944</v>
      </c>
      <c r="B40" s="22" t="s">
        <v>945</v>
      </c>
      <c r="C40" s="22" t="s">
        <v>946</v>
      </c>
      <c r="D40" s="22" t="s">
        <v>947</v>
      </c>
    </row>
    <row r="41" spans="1:4" ht="79.2">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6">
      <c r="A45" s="21" t="s">
        <v>958</v>
      </c>
      <c r="B45" s="22" t="s">
        <v>959</v>
      </c>
      <c r="C45" s="22" t="s">
        <v>960</v>
      </c>
      <c r="D45" s="22" t="s">
        <v>961</v>
      </c>
    </row>
    <row r="46" spans="1:4" ht="52.8">
      <c r="A46" s="21" t="s">
        <v>962</v>
      </c>
      <c r="B46" s="22" t="s">
        <v>963</v>
      </c>
      <c r="C46" s="22" t="s">
        <v>964</v>
      </c>
      <c r="D46" s="22" t="s">
        <v>965</v>
      </c>
    </row>
    <row r="47" spans="1:4" ht="39.6">
      <c r="A47" s="21" t="s">
        <v>874</v>
      </c>
      <c r="B47" s="22" t="s">
        <v>966</v>
      </c>
      <c r="C47" s="22" t="s">
        <v>874</v>
      </c>
      <c r="D47" s="22" t="s">
        <v>875</v>
      </c>
    </row>
    <row r="48" spans="1:4" ht="52.8">
      <c r="A48" s="21" t="s">
        <v>967</v>
      </c>
      <c r="B48" s="22" t="s">
        <v>968</v>
      </c>
      <c r="C48" s="22" t="s">
        <v>969</v>
      </c>
      <c r="D48" s="22" t="s">
        <v>970</v>
      </c>
    </row>
    <row r="49" spans="1:4" ht="79.2">
      <c r="A49" s="21" t="s">
        <v>971</v>
      </c>
      <c r="B49" s="22" t="s">
        <v>972</v>
      </c>
      <c r="C49" s="22" t="s">
        <v>973</v>
      </c>
      <c r="D49" s="22" t="s">
        <v>974</v>
      </c>
    </row>
    <row r="50" spans="1:4" ht="52.8">
      <c r="A50" s="21" t="s">
        <v>975</v>
      </c>
      <c r="B50" s="22" t="s">
        <v>976</v>
      </c>
      <c r="C50" s="22" t="s">
        <v>969</v>
      </c>
      <c r="D50" s="22" t="s">
        <v>970</v>
      </c>
    </row>
    <row r="51" spans="1:4" ht="52.8">
      <c r="B51" s="22" t="s">
        <v>977</v>
      </c>
      <c r="C51" s="22" t="s">
        <v>969</v>
      </c>
      <c r="D51" s="22" t="s">
        <v>970</v>
      </c>
    </row>
    <row r="52" spans="1:4" ht="118.8">
      <c r="A52" s="21" t="s">
        <v>978</v>
      </c>
      <c r="B52" s="22" t="s">
        <v>979</v>
      </c>
      <c r="C52" s="22" t="s">
        <v>980</v>
      </c>
      <c r="D52" s="22" t="s">
        <v>981</v>
      </c>
    </row>
    <row r="53" spans="1:4" ht="39.6">
      <c r="A53" s="21" t="s">
        <v>982</v>
      </c>
      <c r="B53" s="22" t="s">
        <v>983</v>
      </c>
      <c r="C53" s="22" t="s">
        <v>984</v>
      </c>
      <c r="D53" s="22" t="s">
        <v>985</v>
      </c>
    </row>
    <row r="54" spans="1:4" ht="79.2">
      <c r="A54" s="21" t="s">
        <v>986</v>
      </c>
      <c r="B54" s="22" t="s">
        <v>987</v>
      </c>
      <c r="C54" s="22" t="s">
        <v>973</v>
      </c>
      <c r="D54" s="22" t="s">
        <v>974</v>
      </c>
    </row>
    <row r="55" spans="1:4" ht="79.2">
      <c r="A55" s="21" t="s">
        <v>988</v>
      </c>
      <c r="B55" s="22" t="s">
        <v>989</v>
      </c>
      <c r="C55" s="22" t="s">
        <v>990</v>
      </c>
      <c r="D55" s="22" t="s">
        <v>991</v>
      </c>
    </row>
    <row r="56" spans="1:4" ht="66">
      <c r="A56" s="21" t="s">
        <v>990</v>
      </c>
      <c r="B56" s="22" t="s">
        <v>992</v>
      </c>
      <c r="C56" s="22" t="s">
        <v>990</v>
      </c>
      <c r="D56" s="22" t="s">
        <v>991</v>
      </c>
    </row>
    <row r="57" spans="1:4" ht="39.6">
      <c r="A57" s="21" t="s">
        <v>993</v>
      </c>
      <c r="B57" s="22" t="s">
        <v>994</v>
      </c>
      <c r="C57" s="22" t="s">
        <v>995</v>
      </c>
      <c r="D57" s="22" t="s">
        <v>996</v>
      </c>
    </row>
    <row r="58" spans="1:4" ht="66">
      <c r="A58" s="21" t="s">
        <v>997</v>
      </c>
      <c r="B58" s="22" t="s">
        <v>998</v>
      </c>
      <c r="C58" s="22" t="s">
        <v>999</v>
      </c>
      <c r="D58" s="22" t="s">
        <v>1000</v>
      </c>
    </row>
    <row r="59" spans="1:4" ht="52.8">
      <c r="A59" s="21" t="s">
        <v>1001</v>
      </c>
      <c r="B59" s="22" t="s">
        <v>1002</v>
      </c>
      <c r="C59" s="22" t="s">
        <v>999</v>
      </c>
      <c r="D59" s="22" t="s">
        <v>1000</v>
      </c>
    </row>
    <row r="60" spans="1:4" ht="52.8">
      <c r="A60" s="21" t="s">
        <v>1003</v>
      </c>
      <c r="B60" s="22" t="s">
        <v>1004</v>
      </c>
      <c r="C60" s="22" t="s">
        <v>888</v>
      </c>
      <c r="D60" s="22" t="s">
        <v>889</v>
      </c>
    </row>
    <row r="61" spans="1:4" ht="52.8">
      <c r="A61" s="21" t="s">
        <v>1005</v>
      </c>
      <c r="B61" s="22" t="s">
        <v>1006</v>
      </c>
      <c r="C61" s="22" t="s">
        <v>848</v>
      </c>
      <c r="D61" s="22" t="s">
        <v>849</v>
      </c>
    </row>
    <row r="62" spans="1:4" ht="118.8">
      <c r="A62" s="21" t="s">
        <v>1007</v>
      </c>
      <c r="B62" s="22" t="s">
        <v>1008</v>
      </c>
      <c r="C62" s="22" t="s">
        <v>980</v>
      </c>
      <c r="D62" s="22" t="s">
        <v>981</v>
      </c>
    </row>
    <row r="63" spans="1:4" ht="118.8">
      <c r="A63" s="21" t="s">
        <v>1009</v>
      </c>
      <c r="B63" s="22" t="s">
        <v>1010</v>
      </c>
      <c r="C63" s="22" t="s">
        <v>980</v>
      </c>
      <c r="D63" s="22" t="s">
        <v>981</v>
      </c>
    </row>
    <row r="64" spans="1:4" ht="118.8">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6">
      <c r="A67" s="21" t="s">
        <v>1017</v>
      </c>
      <c r="B67" s="22" t="s">
        <v>1018</v>
      </c>
      <c r="C67" s="22" t="s">
        <v>903</v>
      </c>
      <c r="D67" s="22" t="s">
        <v>904</v>
      </c>
    </row>
    <row r="68" spans="1:4" ht="39.6">
      <c r="A68" s="21" t="s">
        <v>1019</v>
      </c>
      <c r="B68" s="22" t="s">
        <v>1020</v>
      </c>
      <c r="C68" s="22" t="s">
        <v>1021</v>
      </c>
      <c r="D68" s="22" t="s">
        <v>1022</v>
      </c>
    </row>
    <row r="69" spans="1:4" ht="39.6">
      <c r="A69" s="21" t="s">
        <v>1023</v>
      </c>
      <c r="B69" s="22" t="s">
        <v>1024</v>
      </c>
      <c r="C69" s="22" t="s">
        <v>1025</v>
      </c>
      <c r="D69" s="22" t="s">
        <v>1026</v>
      </c>
    </row>
    <row r="70" spans="1:4" ht="52.8">
      <c r="A70" s="21" t="s">
        <v>1027</v>
      </c>
      <c r="B70" s="22" t="s">
        <v>1028</v>
      </c>
      <c r="C70" s="22" t="s">
        <v>1029</v>
      </c>
      <c r="D70" s="22" t="s">
        <v>1030</v>
      </c>
    </row>
    <row r="71" spans="1:4" ht="52.8">
      <c r="A71" s="21" t="s">
        <v>1031</v>
      </c>
      <c r="B71" s="22" t="s">
        <v>1032</v>
      </c>
      <c r="C71" s="22" t="s">
        <v>1033</v>
      </c>
      <c r="D71" s="22" t="s">
        <v>1034</v>
      </c>
    </row>
    <row r="72" spans="1:4" ht="52.8">
      <c r="A72" s="21" t="s">
        <v>1035</v>
      </c>
      <c r="B72" s="22" t="s">
        <v>460</v>
      </c>
      <c r="C72" s="22" t="s">
        <v>1033</v>
      </c>
      <c r="D72" s="22" t="s">
        <v>1034</v>
      </c>
    </row>
    <row r="73" spans="1:4" ht="52.8">
      <c r="A73" s="21" t="s">
        <v>461</v>
      </c>
      <c r="B73" s="22" t="s">
        <v>462</v>
      </c>
      <c r="C73" s="22" t="s">
        <v>964</v>
      </c>
      <c r="D73" s="22" t="s">
        <v>965</v>
      </c>
    </row>
    <row r="74" spans="1:4" ht="26.4">
      <c r="A74" s="21" t="s">
        <v>463</v>
      </c>
      <c r="B74" s="22" t="s">
        <v>464</v>
      </c>
      <c r="C74" s="22" t="s">
        <v>880</v>
      </c>
      <c r="D74" s="22" t="s">
        <v>881</v>
      </c>
    </row>
    <row r="75" spans="1:4" ht="52.8">
      <c r="A75" s="21" t="s">
        <v>465</v>
      </c>
      <c r="B75" s="22" t="s">
        <v>466</v>
      </c>
      <c r="C75" s="22" t="s">
        <v>964</v>
      </c>
      <c r="D75" s="22" t="s">
        <v>965</v>
      </c>
    </row>
    <row r="76" spans="1:4" ht="26.4">
      <c r="A76" s="21" t="s">
        <v>467</v>
      </c>
      <c r="B76" s="22" t="s">
        <v>468</v>
      </c>
      <c r="C76" s="22" t="s">
        <v>469</v>
      </c>
      <c r="D76" s="22" t="s">
        <v>470</v>
      </c>
    </row>
    <row r="77" spans="1:4" ht="52.8">
      <c r="A77" s="21" t="s">
        <v>471</v>
      </c>
      <c r="B77" s="22" t="s">
        <v>472</v>
      </c>
      <c r="C77" s="22" t="s">
        <v>964</v>
      </c>
      <c r="D77" s="22" t="s">
        <v>965</v>
      </c>
    </row>
    <row r="78" spans="1:4" ht="52.8">
      <c r="A78" s="21" t="s">
        <v>473</v>
      </c>
      <c r="B78" s="22" t="s">
        <v>474</v>
      </c>
      <c r="C78" s="22" t="s">
        <v>473</v>
      </c>
      <c r="D78" s="22" t="s">
        <v>475</v>
      </c>
    </row>
    <row r="79" spans="1:4" ht="39.6">
      <c r="A79" s="21" t="s">
        <v>476</v>
      </c>
      <c r="B79" s="22" t="s">
        <v>477</v>
      </c>
      <c r="C79" s="22" t="s">
        <v>478</v>
      </c>
      <c r="D79" s="22" t="s">
        <v>479</v>
      </c>
    </row>
    <row r="80" spans="1:4" ht="39.6">
      <c r="A80" s="21" t="s">
        <v>480</v>
      </c>
      <c r="B80" s="22" t="s">
        <v>481</v>
      </c>
      <c r="C80" s="22" t="s">
        <v>482</v>
      </c>
      <c r="D80" s="22" t="s">
        <v>483</v>
      </c>
    </row>
    <row r="81" spans="1:4" ht="39.6">
      <c r="A81" s="21" t="s">
        <v>484</v>
      </c>
      <c r="B81" s="22" t="s">
        <v>485</v>
      </c>
      <c r="C81" s="22" t="s">
        <v>486</v>
      </c>
      <c r="D81" s="22" t="s">
        <v>487</v>
      </c>
    </row>
    <row r="82" spans="1:4" ht="39.6">
      <c r="A82" s="21" t="s">
        <v>488</v>
      </c>
      <c r="B82" s="22" t="s">
        <v>489</v>
      </c>
      <c r="C82" s="22" t="s">
        <v>490</v>
      </c>
      <c r="D82" s="22" t="s">
        <v>491</v>
      </c>
    </row>
    <row r="83" spans="1:4" ht="26.4">
      <c r="A83" s="21" t="s">
        <v>492</v>
      </c>
      <c r="B83" s="22" t="s">
        <v>493</v>
      </c>
      <c r="C83" s="22" t="s">
        <v>494</v>
      </c>
      <c r="D83" s="22" t="s">
        <v>495</v>
      </c>
    </row>
    <row r="84" spans="1:4" ht="52.8">
      <c r="A84" s="21" t="s">
        <v>496</v>
      </c>
      <c r="B84" s="22" t="s">
        <v>497</v>
      </c>
      <c r="C84" s="22" t="s">
        <v>496</v>
      </c>
      <c r="D84" s="22" t="s">
        <v>498</v>
      </c>
    </row>
    <row r="85" spans="1:4" ht="66">
      <c r="A85" s="21" t="s">
        <v>499</v>
      </c>
      <c r="B85" s="22" t="s">
        <v>500</v>
      </c>
      <c r="C85" s="22" t="s">
        <v>499</v>
      </c>
      <c r="D85" s="22" t="s">
        <v>501</v>
      </c>
    </row>
    <row r="86" spans="1:4" ht="26.4">
      <c r="A86" s="21" t="s">
        <v>502</v>
      </c>
      <c r="B86" s="22" t="s">
        <v>503</v>
      </c>
      <c r="C86" s="22" t="s">
        <v>494</v>
      </c>
      <c r="D86" s="22" t="s">
        <v>495</v>
      </c>
    </row>
    <row r="87" spans="1:4" ht="39.6">
      <c r="A87" s="21" t="s">
        <v>504</v>
      </c>
      <c r="B87" s="22" t="s">
        <v>505</v>
      </c>
      <c r="C87" s="22" t="s">
        <v>506</v>
      </c>
      <c r="D87" s="22" t="s">
        <v>507</v>
      </c>
    </row>
    <row r="88" spans="1:4" ht="52.8">
      <c r="A88" s="21" t="s">
        <v>508</v>
      </c>
      <c r="B88" s="22" t="s">
        <v>509</v>
      </c>
      <c r="C88" s="22" t="s">
        <v>510</v>
      </c>
      <c r="D88" s="22" t="s">
        <v>511</v>
      </c>
    </row>
    <row r="89" spans="1:4" ht="52.8">
      <c r="A89" s="21" t="s">
        <v>512</v>
      </c>
      <c r="B89" s="22" t="s">
        <v>513</v>
      </c>
      <c r="C89" s="22" t="s">
        <v>514</v>
      </c>
      <c r="D89" s="22" t="s">
        <v>515</v>
      </c>
    </row>
    <row r="90" spans="1:4" ht="39.6">
      <c r="A90" s="21" t="s">
        <v>516</v>
      </c>
      <c r="B90" s="22" t="s">
        <v>517</v>
      </c>
      <c r="C90" s="22" t="s">
        <v>518</v>
      </c>
      <c r="D90" s="22" t="s">
        <v>519</v>
      </c>
    </row>
    <row r="91" spans="1:4" ht="66">
      <c r="A91" s="21" t="s">
        <v>520</v>
      </c>
      <c r="B91" s="22" t="s">
        <v>521</v>
      </c>
      <c r="C91" s="22" t="s">
        <v>522</v>
      </c>
      <c r="D91" s="22" t="s">
        <v>523</v>
      </c>
    </row>
    <row r="92" spans="1:4" ht="52.8">
      <c r="A92" s="21" t="s">
        <v>524</v>
      </c>
      <c r="B92" s="22" t="s">
        <v>525</v>
      </c>
      <c r="C92" s="22" t="s">
        <v>969</v>
      </c>
      <c r="D92" s="22" t="s">
        <v>970</v>
      </c>
    </row>
    <row r="93" spans="1:4" ht="52.8">
      <c r="A93" s="21" t="s">
        <v>526</v>
      </c>
      <c r="B93" s="22" t="s">
        <v>527</v>
      </c>
      <c r="C93" s="22" t="s">
        <v>969</v>
      </c>
      <c r="D93" s="22" t="s">
        <v>970</v>
      </c>
    </row>
    <row r="94" spans="1:4" s="24" customFormat="1" ht="66">
      <c r="A94" s="23" t="s">
        <v>528</v>
      </c>
      <c r="B94" s="24" t="s">
        <v>529</v>
      </c>
      <c r="C94" s="24" t="s">
        <v>494</v>
      </c>
      <c r="D94" s="24" t="s">
        <v>495</v>
      </c>
    </row>
    <row r="95" spans="1:4" ht="39.6">
      <c r="A95" s="21" t="s">
        <v>530</v>
      </c>
      <c r="B95" s="22" t="s">
        <v>531</v>
      </c>
      <c r="C95" s="22" t="s">
        <v>532</v>
      </c>
      <c r="D95" s="22" t="s">
        <v>533</v>
      </c>
    </row>
    <row r="96" spans="1:4" ht="39.6">
      <c r="A96" s="21" t="s">
        <v>534</v>
      </c>
      <c r="B96" s="22" t="s">
        <v>535</v>
      </c>
      <c r="C96" s="22" t="s">
        <v>490</v>
      </c>
      <c r="D96" s="22" t="s">
        <v>491</v>
      </c>
    </row>
    <row r="97" spans="1:4" ht="79.2">
      <c r="A97" s="21" t="s">
        <v>536</v>
      </c>
      <c r="B97" s="22" t="s">
        <v>537</v>
      </c>
      <c r="C97" s="22" t="s">
        <v>973</v>
      </c>
      <c r="D97" s="22" t="s">
        <v>974</v>
      </c>
    </row>
    <row r="98" spans="1:4" ht="52.8">
      <c r="A98" s="21" t="s">
        <v>538</v>
      </c>
      <c r="B98" s="22" t="s">
        <v>539</v>
      </c>
      <c r="C98" s="22" t="s">
        <v>922</v>
      </c>
      <c r="D98" s="22" t="s">
        <v>923</v>
      </c>
    </row>
    <row r="99" spans="1:4" ht="118.8">
      <c r="A99" s="21" t="s">
        <v>540</v>
      </c>
      <c r="B99" s="22" t="s">
        <v>541</v>
      </c>
      <c r="C99" s="22" t="s">
        <v>980</v>
      </c>
      <c r="D99" s="22" t="s">
        <v>981</v>
      </c>
    </row>
    <row r="100" spans="1:4" ht="118.8">
      <c r="A100" s="21" t="s">
        <v>542</v>
      </c>
      <c r="B100" s="22" t="s">
        <v>543</v>
      </c>
      <c r="C100" s="22" t="s">
        <v>980</v>
      </c>
      <c r="D100" s="22" t="s">
        <v>981</v>
      </c>
    </row>
    <row r="101" spans="1:4" ht="118.8">
      <c r="A101" s="21" t="s">
        <v>544</v>
      </c>
      <c r="B101" s="22" t="s">
        <v>545</v>
      </c>
      <c r="C101" s="22" t="s">
        <v>980</v>
      </c>
      <c r="D101" s="22" t="s">
        <v>981</v>
      </c>
    </row>
    <row r="102" spans="1:4" ht="118.8">
      <c r="A102" s="21" t="s">
        <v>546</v>
      </c>
      <c r="B102" s="22" t="s">
        <v>547</v>
      </c>
      <c r="C102" s="22" t="s">
        <v>980</v>
      </c>
      <c r="D102" s="22" t="s">
        <v>981</v>
      </c>
    </row>
    <row r="103" spans="1:4" ht="52.8">
      <c r="A103" s="21" t="s">
        <v>548</v>
      </c>
      <c r="B103" s="22" t="s">
        <v>549</v>
      </c>
      <c r="C103" s="22" t="s">
        <v>550</v>
      </c>
      <c r="D103" s="22" t="s">
        <v>551</v>
      </c>
    </row>
    <row r="104" spans="1:4" ht="26.4">
      <c r="A104" s="21" t="s">
        <v>552</v>
      </c>
      <c r="B104" s="22" t="s">
        <v>553</v>
      </c>
      <c r="C104" s="22" t="s">
        <v>554</v>
      </c>
      <c r="D104" s="22" t="s">
        <v>555</v>
      </c>
    </row>
    <row r="105" spans="1:4" ht="26.4">
      <c r="A105" s="21" t="s">
        <v>556</v>
      </c>
      <c r="B105" s="22" t="s">
        <v>557</v>
      </c>
      <c r="C105" s="22" t="s">
        <v>556</v>
      </c>
      <c r="D105" s="22" t="s">
        <v>558</v>
      </c>
    </row>
    <row r="106" spans="1:4" ht="52.8">
      <c r="A106" s="21" t="s">
        <v>559</v>
      </c>
      <c r="B106" s="22" t="s">
        <v>560</v>
      </c>
      <c r="C106" s="22" t="s">
        <v>969</v>
      </c>
      <c r="D106" s="22" t="s">
        <v>970</v>
      </c>
    </row>
    <row r="107" spans="1:4" ht="66">
      <c r="A107" s="21" t="s">
        <v>561</v>
      </c>
      <c r="B107" s="22" t="s">
        <v>562</v>
      </c>
      <c r="C107" s="22" t="s">
        <v>561</v>
      </c>
      <c r="D107" s="22" t="s">
        <v>563</v>
      </c>
    </row>
    <row r="108" spans="1:4" ht="26.4">
      <c r="A108" s="21" t="s">
        <v>564</v>
      </c>
      <c r="B108" s="22" t="s">
        <v>565</v>
      </c>
      <c r="C108" s="22" t="s">
        <v>566</v>
      </c>
      <c r="D108" s="22" t="s">
        <v>567</v>
      </c>
    </row>
    <row r="109" spans="1:4" ht="52.8">
      <c r="A109" s="21" t="s">
        <v>568</v>
      </c>
      <c r="B109" s="22" t="s">
        <v>569</v>
      </c>
      <c r="C109" s="22" t="s">
        <v>848</v>
      </c>
      <c r="D109" s="22" t="s">
        <v>849</v>
      </c>
    </row>
    <row r="110" spans="1:4" ht="52.8">
      <c r="A110" s="21" t="s">
        <v>570</v>
      </c>
      <c r="B110" s="22" t="s">
        <v>571</v>
      </c>
      <c r="C110" s="22" t="s">
        <v>848</v>
      </c>
      <c r="D110" s="22" t="s">
        <v>849</v>
      </c>
    </row>
    <row r="111" spans="1:4" ht="52.8">
      <c r="A111" s="21" t="s">
        <v>572</v>
      </c>
      <c r="B111" s="22" t="s">
        <v>573</v>
      </c>
      <c r="C111" s="22" t="s">
        <v>848</v>
      </c>
      <c r="D111" s="22" t="s">
        <v>849</v>
      </c>
    </row>
    <row r="112" spans="1:4" ht="52.8">
      <c r="A112" s="21" t="s">
        <v>574</v>
      </c>
      <c r="B112" s="22" t="s">
        <v>575</v>
      </c>
      <c r="C112" s="22" t="s">
        <v>848</v>
      </c>
      <c r="D112" s="22" t="s">
        <v>849</v>
      </c>
    </row>
    <row r="113" spans="1:4" ht="52.8">
      <c r="A113" s="21" t="s">
        <v>576</v>
      </c>
      <c r="B113" s="22" t="s">
        <v>577</v>
      </c>
      <c r="C113" s="22" t="s">
        <v>578</v>
      </c>
      <c r="D113" s="22" t="s">
        <v>579</v>
      </c>
    </row>
    <row r="114" spans="1:4" ht="52.8">
      <c r="A114" s="21" t="s">
        <v>580</v>
      </c>
      <c r="B114" s="22" t="s">
        <v>581</v>
      </c>
      <c r="C114" s="22" t="s">
        <v>582</v>
      </c>
      <c r="D114" s="22" t="s">
        <v>583</v>
      </c>
    </row>
    <row r="115" spans="1:4" ht="52.8">
      <c r="A115" s="21" t="s">
        <v>584</v>
      </c>
      <c r="B115" s="22" t="s">
        <v>585</v>
      </c>
      <c r="C115" s="22" t="s">
        <v>490</v>
      </c>
      <c r="D115" s="22" t="s">
        <v>491</v>
      </c>
    </row>
    <row r="116" spans="1:4" ht="52.8">
      <c r="A116" s="21" t="s">
        <v>586</v>
      </c>
      <c r="B116" s="22" t="s">
        <v>587</v>
      </c>
      <c r="C116" s="22" t="s">
        <v>840</v>
      </c>
      <c r="D116" s="22" t="s">
        <v>841</v>
      </c>
    </row>
    <row r="117" spans="1:4" ht="52.8">
      <c r="A117" s="21" t="s">
        <v>588</v>
      </c>
      <c r="B117" s="22" t="s">
        <v>589</v>
      </c>
      <c r="C117" s="22" t="s">
        <v>590</v>
      </c>
      <c r="D117" s="22" t="s">
        <v>591</v>
      </c>
    </row>
    <row r="118" spans="1:4" ht="52.8">
      <c r="A118" s="21" t="s">
        <v>592</v>
      </c>
      <c r="B118" s="22" t="s">
        <v>593</v>
      </c>
      <c r="C118" s="22" t="s">
        <v>840</v>
      </c>
      <c r="D118" s="22" t="s">
        <v>841</v>
      </c>
    </row>
    <row r="119" spans="1:4" ht="52.8">
      <c r="A119" s="21" t="s">
        <v>594</v>
      </c>
      <c r="B119" s="22" t="s">
        <v>595</v>
      </c>
      <c r="C119" s="22" t="s">
        <v>840</v>
      </c>
      <c r="D119" s="22" t="s">
        <v>841</v>
      </c>
    </row>
    <row r="120" spans="1:4" ht="39.6">
      <c r="A120" s="21" t="s">
        <v>596</v>
      </c>
      <c r="B120" s="22" t="s">
        <v>597</v>
      </c>
      <c r="C120" s="22" t="s">
        <v>598</v>
      </c>
      <c r="D120" s="22" t="s">
        <v>599</v>
      </c>
    </row>
    <row r="121" spans="1:4" ht="52.8">
      <c r="A121" s="21" t="s">
        <v>600</v>
      </c>
      <c r="B121" s="22" t="s">
        <v>601</v>
      </c>
      <c r="C121" s="22" t="s">
        <v>840</v>
      </c>
      <c r="D121" s="22" t="s">
        <v>841</v>
      </c>
    </row>
    <row r="122" spans="1:4" ht="39.6">
      <c r="A122" s="21" t="s">
        <v>602</v>
      </c>
      <c r="B122" s="22" t="s">
        <v>603</v>
      </c>
      <c r="C122" s="22" t="s">
        <v>604</v>
      </c>
      <c r="D122" s="22" t="s">
        <v>605</v>
      </c>
    </row>
    <row r="123" spans="1:4" ht="52.8">
      <c r="A123" s="21" t="s">
        <v>606</v>
      </c>
      <c r="B123" s="22" t="s">
        <v>607</v>
      </c>
      <c r="C123" s="22" t="s">
        <v>608</v>
      </c>
      <c r="D123" s="22" t="s">
        <v>609</v>
      </c>
    </row>
    <row r="124" spans="1:4" ht="52.8">
      <c r="A124" s="21" t="s">
        <v>610</v>
      </c>
      <c r="B124" s="22" t="s">
        <v>611</v>
      </c>
      <c r="C124" s="22" t="s">
        <v>964</v>
      </c>
      <c r="D124" s="22" t="s">
        <v>965</v>
      </c>
    </row>
    <row r="125" spans="1:4" ht="39.6">
      <c r="A125" s="21" t="s">
        <v>612</v>
      </c>
      <c r="B125" s="22" t="s">
        <v>613</v>
      </c>
      <c r="C125" s="22" t="s">
        <v>614</v>
      </c>
      <c r="D125" s="22" t="s">
        <v>615</v>
      </c>
    </row>
    <row r="126" spans="1:4" ht="39.6">
      <c r="A126" s="21" t="s">
        <v>616</v>
      </c>
      <c r="B126" s="22" t="s">
        <v>617</v>
      </c>
      <c r="C126" s="22" t="s">
        <v>618</v>
      </c>
      <c r="D126" s="22" t="s">
        <v>619</v>
      </c>
    </row>
    <row r="127" spans="1:4" ht="52.8">
      <c r="A127" s="21" t="s">
        <v>620</v>
      </c>
      <c r="B127" s="22" t="s">
        <v>621</v>
      </c>
      <c r="C127" s="22" t="s">
        <v>622</v>
      </c>
      <c r="D127" s="22" t="s">
        <v>623</v>
      </c>
    </row>
    <row r="128" spans="1:4" ht="39.6">
      <c r="A128" s="21" t="s">
        <v>624</v>
      </c>
      <c r="B128" s="22" t="s">
        <v>625</v>
      </c>
      <c r="C128" s="22" t="s">
        <v>626</v>
      </c>
      <c r="D128" s="22" t="s">
        <v>627</v>
      </c>
    </row>
    <row r="129" spans="1:4" ht="52.8">
      <c r="A129" s="21" t="s">
        <v>628</v>
      </c>
      <c r="B129" s="22" t="s">
        <v>629</v>
      </c>
      <c r="C129" s="22" t="s">
        <v>626</v>
      </c>
      <c r="D129" s="22" t="s">
        <v>627</v>
      </c>
    </row>
    <row r="130" spans="1:4" ht="79.2">
      <c r="A130" s="21" t="s">
        <v>630</v>
      </c>
      <c r="B130" s="22" t="s">
        <v>631</v>
      </c>
      <c r="C130" s="22" t="s">
        <v>630</v>
      </c>
      <c r="D130" s="22" t="s">
        <v>974</v>
      </c>
    </row>
    <row r="131" spans="1:4" ht="66">
      <c r="A131" s="21" t="s">
        <v>632</v>
      </c>
      <c r="B131" s="22" t="s">
        <v>633</v>
      </c>
      <c r="C131" s="22" t="s">
        <v>1029</v>
      </c>
      <c r="D131" s="22" t="s">
        <v>1030</v>
      </c>
    </row>
    <row r="132" spans="1:4" ht="66">
      <c r="A132" s="21" t="s">
        <v>634</v>
      </c>
      <c r="B132" s="22" t="s">
        <v>635</v>
      </c>
      <c r="C132" s="22" t="s">
        <v>832</v>
      </c>
      <c r="D132" s="22" t="s">
        <v>833</v>
      </c>
    </row>
    <row r="133" spans="1:4" ht="66">
      <c r="A133" s="21" t="s">
        <v>636</v>
      </c>
      <c r="B133" s="22" t="s">
        <v>637</v>
      </c>
      <c r="C133" s="22" t="s">
        <v>832</v>
      </c>
      <c r="D133" s="22" t="s">
        <v>833</v>
      </c>
    </row>
    <row r="134" spans="1:4" ht="78.75" customHeight="1">
      <c r="A134" s="21" t="s">
        <v>638</v>
      </c>
      <c r="B134" s="22" t="s">
        <v>639</v>
      </c>
      <c r="C134" s="22" t="s">
        <v>638</v>
      </c>
      <c r="D134" s="22" t="s">
        <v>640</v>
      </c>
    </row>
    <row r="135" spans="1:4" ht="66">
      <c r="A135" s="21" t="s">
        <v>641</v>
      </c>
      <c r="B135" s="22" t="s">
        <v>642</v>
      </c>
      <c r="C135" s="22" t="s">
        <v>590</v>
      </c>
      <c r="D135" s="22" t="s">
        <v>591</v>
      </c>
    </row>
    <row r="136" spans="1:4" ht="52.8">
      <c r="A136" s="21" t="s">
        <v>643</v>
      </c>
      <c r="B136" s="22" t="s">
        <v>644</v>
      </c>
      <c r="C136" s="22" t="s">
        <v>848</v>
      </c>
      <c r="D136" s="22" t="s">
        <v>849</v>
      </c>
    </row>
    <row r="137" spans="1:4" ht="39.6">
      <c r="A137" s="21" t="s">
        <v>645</v>
      </c>
      <c r="B137" s="22" t="s">
        <v>646</v>
      </c>
      <c r="C137" s="22" t="s">
        <v>647</v>
      </c>
      <c r="D137" s="22" t="s">
        <v>648</v>
      </c>
    </row>
    <row r="138" spans="1:4" ht="52.8">
      <c r="A138" s="21" t="s">
        <v>649</v>
      </c>
      <c r="B138" s="22" t="s">
        <v>650</v>
      </c>
      <c r="C138" s="22" t="s">
        <v>490</v>
      </c>
      <c r="D138" s="22" t="s">
        <v>491</v>
      </c>
    </row>
    <row r="139" spans="1:4" ht="52.8">
      <c r="A139" s="21" t="s">
        <v>651</v>
      </c>
      <c r="B139" s="22" t="s">
        <v>652</v>
      </c>
      <c r="C139" s="22" t="s">
        <v>969</v>
      </c>
      <c r="D139" s="22" t="s">
        <v>970</v>
      </c>
    </row>
    <row r="140" spans="1:4" ht="52.8">
      <c r="A140" s="21" t="s">
        <v>969</v>
      </c>
      <c r="B140" s="22" t="s">
        <v>653</v>
      </c>
      <c r="C140" s="22" t="s">
        <v>969</v>
      </c>
      <c r="D140" s="22" t="s">
        <v>970</v>
      </c>
    </row>
    <row r="141" spans="1:4" ht="105.6">
      <c r="A141" s="21" t="s">
        <v>654</v>
      </c>
      <c r="B141" s="22" t="s">
        <v>655</v>
      </c>
      <c r="C141" s="22" t="s">
        <v>936</v>
      </c>
      <c r="D141" s="22" t="s">
        <v>937</v>
      </c>
    </row>
    <row r="142" spans="1:4" ht="39.6">
      <c r="A142" s="21" t="s">
        <v>656</v>
      </c>
      <c r="B142" s="22" t="s">
        <v>657</v>
      </c>
      <c r="C142" s="22" t="s">
        <v>658</v>
      </c>
      <c r="D142" s="22" t="s">
        <v>659</v>
      </c>
    </row>
    <row r="143" spans="1:4" ht="39.6">
      <c r="A143" s="21" t="s">
        <v>660</v>
      </c>
      <c r="B143" s="22" t="s">
        <v>661</v>
      </c>
      <c r="C143" s="22" t="s">
        <v>662</v>
      </c>
      <c r="D143" s="22" t="s">
        <v>663</v>
      </c>
    </row>
    <row r="144" spans="1:4" ht="39.6">
      <c r="A144" s="21" t="s">
        <v>664</v>
      </c>
      <c r="B144" s="22" t="s">
        <v>665</v>
      </c>
      <c r="C144" s="22" t="s">
        <v>666</v>
      </c>
      <c r="D144" s="22" t="s">
        <v>667</v>
      </c>
    </row>
    <row r="145" spans="1:4" ht="66">
      <c r="A145" s="21" t="s">
        <v>668</v>
      </c>
      <c r="B145" s="22" t="s">
        <v>669</v>
      </c>
      <c r="C145" s="22" t="s">
        <v>670</v>
      </c>
      <c r="D145" s="22" t="s">
        <v>671</v>
      </c>
    </row>
    <row r="146" spans="1:4" ht="52.8">
      <c r="A146" s="21" t="s">
        <v>672</v>
      </c>
      <c r="B146" s="22" t="s">
        <v>673</v>
      </c>
      <c r="C146" s="22" t="s">
        <v>903</v>
      </c>
      <c r="D146" s="22" t="s">
        <v>904</v>
      </c>
    </row>
    <row r="147" spans="1:4" ht="52.8">
      <c r="A147" s="21" t="s">
        <v>674</v>
      </c>
      <c r="B147" s="22" t="s">
        <v>675</v>
      </c>
      <c r="C147" s="22" t="s">
        <v>848</v>
      </c>
      <c r="D147" s="22" t="s">
        <v>849</v>
      </c>
    </row>
    <row r="148" spans="1:4" ht="26.4">
      <c r="A148" s="21" t="s">
        <v>676</v>
      </c>
      <c r="B148" s="22" t="s">
        <v>677</v>
      </c>
      <c r="C148" s="22" t="s">
        <v>678</v>
      </c>
      <c r="D148" s="22" t="s">
        <v>679</v>
      </c>
    </row>
    <row r="149" spans="1:4" ht="52.8">
      <c r="A149" s="21" t="s">
        <v>680</v>
      </c>
      <c r="B149" s="22" t="s">
        <v>681</v>
      </c>
      <c r="C149" s="22" t="s">
        <v>840</v>
      </c>
      <c r="D149" s="22" t="s">
        <v>841</v>
      </c>
    </row>
    <row r="150" spans="1:4" ht="39.6">
      <c r="A150" s="21" t="s">
        <v>682</v>
      </c>
      <c r="B150" s="22" t="s">
        <v>683</v>
      </c>
      <c r="C150" s="22" t="s">
        <v>490</v>
      </c>
      <c r="D150" s="22" t="s">
        <v>491</v>
      </c>
    </row>
    <row r="151" spans="1:4" ht="52.8">
      <c r="A151" s="21" t="s">
        <v>684</v>
      </c>
      <c r="B151" s="22" t="s">
        <v>685</v>
      </c>
      <c r="C151" s="22" t="s">
        <v>1033</v>
      </c>
      <c r="D151" s="22" t="s">
        <v>1034</v>
      </c>
    </row>
    <row r="152" spans="1:4" ht="52.8">
      <c r="A152" s="21" t="s">
        <v>686</v>
      </c>
      <c r="B152" s="22" t="s">
        <v>687</v>
      </c>
      <c r="C152" s="22" t="s">
        <v>1033</v>
      </c>
      <c r="D152" s="22" t="s">
        <v>1034</v>
      </c>
    </row>
    <row r="153" spans="1:4" ht="26.4">
      <c r="A153" s="21" t="s">
        <v>688</v>
      </c>
      <c r="B153" s="22" t="s">
        <v>689</v>
      </c>
      <c r="C153" s="22" t="s">
        <v>936</v>
      </c>
      <c r="D153" s="22" t="s">
        <v>937</v>
      </c>
    </row>
    <row r="154" spans="1:4" s="24" customFormat="1" ht="79.2">
      <c r="A154" s="23" t="s">
        <v>690</v>
      </c>
      <c r="B154" s="24" t="s">
        <v>691</v>
      </c>
      <c r="C154" s="24" t="s">
        <v>973</v>
      </c>
      <c r="D154" s="24" t="s">
        <v>974</v>
      </c>
    </row>
    <row r="155" spans="1:4" ht="79.2">
      <c r="A155" s="21" t="s">
        <v>692</v>
      </c>
      <c r="B155" s="22" t="s">
        <v>693</v>
      </c>
      <c r="C155" s="22" t="s">
        <v>973</v>
      </c>
      <c r="D155" s="22" t="s">
        <v>974</v>
      </c>
    </row>
    <row r="156" spans="1:4" ht="39.6">
      <c r="A156" s="21" t="s">
        <v>694</v>
      </c>
      <c r="B156" s="22" t="s">
        <v>695</v>
      </c>
      <c r="C156" s="22" t="s">
        <v>696</v>
      </c>
      <c r="D156" s="22" t="s">
        <v>697</v>
      </c>
    </row>
    <row r="157" spans="1:4" s="24" customFormat="1" ht="39.6">
      <c r="A157" s="23" t="s">
        <v>698</v>
      </c>
      <c r="B157" s="24" t="s">
        <v>699</v>
      </c>
      <c r="C157" s="24" t="s">
        <v>696</v>
      </c>
      <c r="D157" s="24" t="s">
        <v>697</v>
      </c>
    </row>
    <row r="158" spans="1:4" ht="26.4">
      <c r="A158" s="21" t="s">
        <v>700</v>
      </c>
      <c r="B158" s="22" t="s">
        <v>701</v>
      </c>
      <c r="C158" s="22" t="s">
        <v>700</v>
      </c>
      <c r="D158" s="22" t="s">
        <v>702</v>
      </c>
    </row>
    <row r="159" spans="1:4" ht="52.8">
      <c r="A159" s="21" t="s">
        <v>703</v>
      </c>
      <c r="B159" s="22" t="s">
        <v>704</v>
      </c>
      <c r="C159" s="22" t="s">
        <v>703</v>
      </c>
      <c r="D159" s="22" t="s">
        <v>705</v>
      </c>
    </row>
    <row r="160" spans="1:4" ht="39.6">
      <c r="A160" s="21" t="s">
        <v>706</v>
      </c>
      <c r="B160" s="22" t="s">
        <v>707</v>
      </c>
      <c r="C160" s="22" t="s">
        <v>708</v>
      </c>
      <c r="D160" s="22" t="s">
        <v>709</v>
      </c>
    </row>
    <row r="161" spans="1:4" ht="39.6">
      <c r="A161" s="21" t="s">
        <v>710</v>
      </c>
      <c r="B161" s="22" t="s">
        <v>711</v>
      </c>
      <c r="C161" s="22" t="s">
        <v>708</v>
      </c>
      <c r="D161" s="22" t="s">
        <v>709</v>
      </c>
    </row>
    <row r="162" spans="1:4" ht="66">
      <c r="A162" s="21" t="s">
        <v>712</v>
      </c>
      <c r="B162" s="22" t="s">
        <v>713</v>
      </c>
      <c r="C162" s="22" t="s">
        <v>1029</v>
      </c>
      <c r="D162" s="22" t="s">
        <v>1030</v>
      </c>
    </row>
    <row r="163" spans="1:4" ht="52.8">
      <c r="A163" s="21" t="s">
        <v>714</v>
      </c>
      <c r="B163" s="22" t="s">
        <v>715</v>
      </c>
      <c r="C163" s="22" t="s">
        <v>1029</v>
      </c>
      <c r="D163" s="22" t="s">
        <v>1030</v>
      </c>
    </row>
    <row r="164" spans="1:4" ht="39.6">
      <c r="A164" s="21" t="s">
        <v>716</v>
      </c>
      <c r="B164" s="22" t="s">
        <v>717</v>
      </c>
      <c r="C164" s="22" t="s">
        <v>718</v>
      </c>
      <c r="D164" s="22" t="s">
        <v>719</v>
      </c>
    </row>
    <row r="165" spans="1:4" ht="39.6">
      <c r="A165" s="21" t="s">
        <v>720</v>
      </c>
      <c r="B165" s="22" t="s">
        <v>721</v>
      </c>
      <c r="C165" s="22" t="s">
        <v>722</v>
      </c>
      <c r="D165" s="22" t="s">
        <v>723</v>
      </c>
    </row>
    <row r="166" spans="1:4" ht="52.8">
      <c r="A166" s="21" t="s">
        <v>724</v>
      </c>
      <c r="B166" s="22" t="s">
        <v>725</v>
      </c>
      <c r="C166" s="22" t="s">
        <v>724</v>
      </c>
      <c r="D166" s="22" t="s">
        <v>726</v>
      </c>
    </row>
    <row r="167" spans="1:4" ht="66">
      <c r="A167" s="21" t="s">
        <v>727</v>
      </c>
      <c r="B167" s="22" t="s">
        <v>728</v>
      </c>
      <c r="C167" s="22" t="s">
        <v>954</v>
      </c>
      <c r="D167" s="22" t="s">
        <v>955</v>
      </c>
    </row>
    <row r="168" spans="1:4" ht="92.4">
      <c r="A168" s="21" t="s">
        <v>729</v>
      </c>
      <c r="B168" s="22" t="s">
        <v>730</v>
      </c>
      <c r="C168" s="22" t="s">
        <v>729</v>
      </c>
      <c r="D168" s="22" t="s">
        <v>731</v>
      </c>
    </row>
    <row r="169" spans="1:4" ht="39.6">
      <c r="A169" s="21" t="s">
        <v>732</v>
      </c>
      <c r="B169" s="22" t="s">
        <v>733</v>
      </c>
      <c r="C169" s="22" t="s">
        <v>732</v>
      </c>
      <c r="D169" s="22" t="s">
        <v>734</v>
      </c>
    </row>
    <row r="170" spans="1:4" ht="52.8">
      <c r="A170" s="21" t="s">
        <v>735</v>
      </c>
      <c r="B170" s="22" t="s">
        <v>736</v>
      </c>
      <c r="C170" s="22" t="s">
        <v>590</v>
      </c>
      <c r="D170" s="22" t="s">
        <v>591</v>
      </c>
    </row>
    <row r="171" spans="1:4" ht="39.6">
      <c r="A171" s="21" t="s">
        <v>737</v>
      </c>
      <c r="B171" s="22" t="s">
        <v>738</v>
      </c>
      <c r="C171" s="22" t="s">
        <v>737</v>
      </c>
      <c r="D171" s="22" t="s">
        <v>739</v>
      </c>
    </row>
    <row r="172" spans="1:4" ht="52.8">
      <c r="A172" s="21" t="s">
        <v>740</v>
      </c>
      <c r="B172" s="22" t="s">
        <v>741</v>
      </c>
      <c r="C172" s="22" t="s">
        <v>742</v>
      </c>
      <c r="D172" s="22" t="s">
        <v>743</v>
      </c>
    </row>
    <row r="173" spans="1:4" ht="52.8">
      <c r="A173" s="21" t="s">
        <v>744</v>
      </c>
      <c r="B173" s="22" t="s">
        <v>745</v>
      </c>
      <c r="C173" s="22" t="s">
        <v>742</v>
      </c>
      <c r="D173" s="22" t="s">
        <v>743</v>
      </c>
    </row>
    <row r="174" spans="1:4" ht="39.6">
      <c r="A174" s="21" t="s">
        <v>746</v>
      </c>
      <c r="B174" s="22" t="s">
        <v>747</v>
      </c>
      <c r="C174" s="22" t="s">
        <v>748</v>
      </c>
      <c r="D174" s="22" t="s">
        <v>749</v>
      </c>
    </row>
    <row r="175" spans="1:4" ht="52.8">
      <c r="A175" s="21" t="s">
        <v>750</v>
      </c>
      <c r="B175" s="22" t="s">
        <v>751</v>
      </c>
      <c r="C175" s="22" t="s">
        <v>964</v>
      </c>
      <c r="D175" s="22" t="s">
        <v>965</v>
      </c>
    </row>
    <row r="176" spans="1:4" ht="52.8">
      <c r="A176" s="21" t="s">
        <v>752</v>
      </c>
      <c r="B176" s="22" t="s">
        <v>753</v>
      </c>
      <c r="C176" s="22" t="s">
        <v>840</v>
      </c>
      <c r="D176" s="22" t="s">
        <v>841</v>
      </c>
    </row>
    <row r="177" spans="1:4" ht="39.6">
      <c r="A177" s="21" t="s">
        <v>754</v>
      </c>
      <c r="B177" s="22" t="s">
        <v>755</v>
      </c>
      <c r="C177" s="22" t="s">
        <v>756</v>
      </c>
      <c r="D177" s="22" t="s">
        <v>757</v>
      </c>
    </row>
    <row r="178" spans="1:4" ht="66">
      <c r="A178" s="21" t="s">
        <v>758</v>
      </c>
      <c r="B178" s="22" t="s">
        <v>759</v>
      </c>
      <c r="C178" s="22" t="s">
        <v>748</v>
      </c>
      <c r="D178" s="22" t="s">
        <v>749</v>
      </c>
    </row>
    <row r="179" spans="1:4" ht="39.6">
      <c r="A179" s="21" t="s">
        <v>760</v>
      </c>
      <c r="B179" s="22" t="s">
        <v>761</v>
      </c>
      <c r="C179" s="22" t="s">
        <v>762</v>
      </c>
      <c r="D179" s="22" t="s">
        <v>763</v>
      </c>
    </row>
    <row r="180" spans="1:4" ht="66">
      <c r="A180" s="21" t="s">
        <v>764</v>
      </c>
      <c r="B180" s="22" t="s">
        <v>765</v>
      </c>
      <c r="C180" s="22" t="s">
        <v>764</v>
      </c>
      <c r="D180" s="22" t="s">
        <v>766</v>
      </c>
    </row>
    <row r="181" spans="1:4" ht="52.8">
      <c r="A181" s="21" t="s">
        <v>767</v>
      </c>
      <c r="B181" s="22" t="s">
        <v>768</v>
      </c>
      <c r="C181" s="22" t="s">
        <v>969</v>
      </c>
      <c r="D181" s="22" t="s">
        <v>970</v>
      </c>
    </row>
    <row r="182" spans="1:4" ht="52.8">
      <c r="A182" s="21" t="s">
        <v>769</v>
      </c>
      <c r="B182" s="22" t="s">
        <v>770</v>
      </c>
      <c r="C182" s="22" t="s">
        <v>931</v>
      </c>
      <c r="D182" s="22" t="s">
        <v>933</v>
      </c>
    </row>
    <row r="183" spans="1:4" ht="66">
      <c r="A183" s="21" t="s">
        <v>771</v>
      </c>
      <c r="B183" s="22" t="s">
        <v>114</v>
      </c>
      <c r="C183" s="22" t="s">
        <v>903</v>
      </c>
      <c r="D183" s="22" t="s">
        <v>904</v>
      </c>
    </row>
    <row r="184" spans="1:4" ht="39.6">
      <c r="A184" s="21" t="s">
        <v>115</v>
      </c>
      <c r="B184" s="22" t="s">
        <v>116</v>
      </c>
      <c r="C184" s="22" t="s">
        <v>117</v>
      </c>
      <c r="D184" s="22" t="s">
        <v>118</v>
      </c>
    </row>
    <row r="185" spans="1:4" s="24" customFormat="1" ht="39.6">
      <c r="A185" s="23" t="s">
        <v>119</v>
      </c>
      <c r="B185" s="24" t="s">
        <v>120</v>
      </c>
      <c r="C185" s="24" t="s">
        <v>907</v>
      </c>
      <c r="D185" s="24" t="s">
        <v>908</v>
      </c>
    </row>
    <row r="186" spans="1:4" ht="39.6">
      <c r="A186" s="21" t="s">
        <v>121</v>
      </c>
      <c r="B186" s="22" t="s">
        <v>122</v>
      </c>
      <c r="C186" s="22" t="s">
        <v>123</v>
      </c>
      <c r="D186" s="22" t="s">
        <v>124</v>
      </c>
    </row>
    <row r="187" spans="1:4" ht="39.6">
      <c r="A187" s="21" t="s">
        <v>125</v>
      </c>
      <c r="B187" s="22" t="s">
        <v>126</v>
      </c>
      <c r="C187" s="22" t="s">
        <v>125</v>
      </c>
      <c r="D187" s="22" t="s">
        <v>127</v>
      </c>
    </row>
    <row r="188" spans="1:4" ht="39.6">
      <c r="A188" s="21" t="s">
        <v>128</v>
      </c>
      <c r="B188" s="22" t="s">
        <v>129</v>
      </c>
      <c r="C188" s="22" t="s">
        <v>130</v>
      </c>
      <c r="D188" s="22" t="s">
        <v>131</v>
      </c>
    </row>
    <row r="189" spans="1:4" ht="52.8">
      <c r="A189" s="21" t="s">
        <v>590</v>
      </c>
      <c r="B189" s="22" t="s">
        <v>132</v>
      </c>
      <c r="C189" s="22" t="s">
        <v>590</v>
      </c>
      <c r="D189" s="22" t="s">
        <v>591</v>
      </c>
    </row>
    <row r="190" spans="1:4" ht="52.8">
      <c r="A190" s="21" t="s">
        <v>133</v>
      </c>
      <c r="B190" s="22" t="s">
        <v>134</v>
      </c>
      <c r="C190" s="22" t="s">
        <v>133</v>
      </c>
      <c r="D190" s="22" t="s">
        <v>135</v>
      </c>
    </row>
    <row r="191" spans="1:4" ht="39.6">
      <c r="A191" s="21" t="s">
        <v>136</v>
      </c>
      <c r="B191" s="22" t="s">
        <v>137</v>
      </c>
      <c r="C191" s="22" t="s">
        <v>138</v>
      </c>
      <c r="D191" s="22" t="s">
        <v>139</v>
      </c>
    </row>
    <row r="192" spans="1:4" ht="52.8">
      <c r="A192" s="21" t="s">
        <v>138</v>
      </c>
      <c r="B192" s="22" t="s">
        <v>140</v>
      </c>
      <c r="C192" s="22" t="s">
        <v>138</v>
      </c>
      <c r="D192" s="22" t="s">
        <v>139</v>
      </c>
    </row>
    <row r="193" spans="1:4" ht="52.8">
      <c r="A193" s="21" t="s">
        <v>141</v>
      </c>
      <c r="B193" s="22" t="s">
        <v>142</v>
      </c>
      <c r="C193" s="22" t="s">
        <v>840</v>
      </c>
      <c r="D193" s="22" t="s">
        <v>841</v>
      </c>
    </row>
    <row r="194" spans="1:4" ht="79.2">
      <c r="A194" s="21" t="s">
        <v>143</v>
      </c>
      <c r="B194" s="22" t="s">
        <v>144</v>
      </c>
      <c r="C194" s="22" t="s">
        <v>1029</v>
      </c>
      <c r="D194" s="22" t="s">
        <v>1030</v>
      </c>
    </row>
    <row r="195" spans="1:4" ht="52.8">
      <c r="A195" s="21" t="s">
        <v>145</v>
      </c>
      <c r="B195" s="22" t="s">
        <v>146</v>
      </c>
      <c r="C195" s="22" t="s">
        <v>964</v>
      </c>
      <c r="D195" s="22" t="s">
        <v>965</v>
      </c>
    </row>
    <row r="196" spans="1:4" ht="52.8">
      <c r="A196" s="21" t="s">
        <v>147</v>
      </c>
      <c r="B196" s="22" t="s">
        <v>148</v>
      </c>
      <c r="C196" s="22" t="s">
        <v>149</v>
      </c>
      <c r="D196" s="22" t="s">
        <v>150</v>
      </c>
    </row>
    <row r="197" spans="1:4" ht="66">
      <c r="A197" s="21" t="s">
        <v>151</v>
      </c>
      <c r="B197" s="22" t="s">
        <v>152</v>
      </c>
      <c r="C197" s="22" t="s">
        <v>149</v>
      </c>
      <c r="D197" s="22" t="s">
        <v>150</v>
      </c>
    </row>
    <row r="198" spans="1:4" ht="52.8">
      <c r="A198" s="21" t="s">
        <v>153</v>
      </c>
      <c r="B198" s="22" t="s">
        <v>154</v>
      </c>
      <c r="C198" s="22" t="s">
        <v>149</v>
      </c>
      <c r="D198" s="22" t="s">
        <v>150</v>
      </c>
    </row>
    <row r="199" spans="1:4" ht="52.8">
      <c r="A199" s="21" t="s">
        <v>155</v>
      </c>
      <c r="B199" s="22" t="s">
        <v>156</v>
      </c>
      <c r="C199" s="22" t="s">
        <v>149</v>
      </c>
      <c r="D199" s="22" t="s">
        <v>150</v>
      </c>
    </row>
    <row r="200" spans="1:4" ht="52.8">
      <c r="A200" s="21" t="s">
        <v>157</v>
      </c>
      <c r="B200" s="22" t="s">
        <v>158</v>
      </c>
      <c r="C200" s="22" t="s">
        <v>149</v>
      </c>
      <c r="D200" s="22" t="s">
        <v>150</v>
      </c>
    </row>
    <row r="201" spans="1:4" ht="39.6">
      <c r="A201" s="21" t="s">
        <v>159</v>
      </c>
      <c r="B201" s="22" t="s">
        <v>160</v>
      </c>
      <c r="C201" s="22" t="s">
        <v>149</v>
      </c>
      <c r="D201" s="22" t="s">
        <v>150</v>
      </c>
    </row>
    <row r="202" spans="1:4" ht="39.6">
      <c r="A202" s="21" t="s">
        <v>161</v>
      </c>
      <c r="B202" s="22" t="s">
        <v>162</v>
      </c>
      <c r="C202" s="22" t="s">
        <v>163</v>
      </c>
      <c r="D202" s="22" t="s">
        <v>164</v>
      </c>
    </row>
    <row r="203" spans="1:4" ht="66">
      <c r="A203" s="21" t="s">
        <v>165</v>
      </c>
      <c r="B203" s="22" t="s">
        <v>166</v>
      </c>
      <c r="C203" s="22" t="s">
        <v>832</v>
      </c>
      <c r="D203" s="22" t="s">
        <v>833</v>
      </c>
    </row>
    <row r="204" spans="1:4" ht="52.8">
      <c r="A204" s="21" t="s">
        <v>167</v>
      </c>
      <c r="B204" s="22" t="s">
        <v>168</v>
      </c>
      <c r="C204" s="22" t="s">
        <v>840</v>
      </c>
      <c r="D204" s="22" t="s">
        <v>841</v>
      </c>
    </row>
    <row r="205" spans="1:4" ht="39.6">
      <c r="A205" s="21" t="s">
        <v>169</v>
      </c>
      <c r="B205" s="22" t="s">
        <v>170</v>
      </c>
      <c r="C205" s="22" t="s">
        <v>647</v>
      </c>
      <c r="D205" s="22" t="s">
        <v>648</v>
      </c>
    </row>
    <row r="206" spans="1:4" ht="52.8">
      <c r="A206" s="21" t="s">
        <v>171</v>
      </c>
      <c r="B206" s="22" t="s">
        <v>172</v>
      </c>
      <c r="C206" s="22" t="s">
        <v>658</v>
      </c>
      <c r="D206" s="22" t="s">
        <v>659</v>
      </c>
    </row>
    <row r="207" spans="1:4" ht="79.2">
      <c r="A207" s="21" t="s">
        <v>658</v>
      </c>
      <c r="B207" s="22" t="s">
        <v>173</v>
      </c>
      <c r="C207" s="22" t="s">
        <v>658</v>
      </c>
      <c r="D207" s="22" t="s">
        <v>659</v>
      </c>
    </row>
    <row r="208" spans="1:4" ht="52.8">
      <c r="A208" s="21" t="s">
        <v>174</v>
      </c>
      <c r="B208" s="22" t="s">
        <v>175</v>
      </c>
      <c r="C208" s="22" t="s">
        <v>964</v>
      </c>
      <c r="D208" s="22" t="s">
        <v>965</v>
      </c>
    </row>
    <row r="209" spans="1:4" s="24" customFormat="1" ht="79.2">
      <c r="A209" s="23" t="s">
        <v>176</v>
      </c>
      <c r="B209" s="24" t="s">
        <v>177</v>
      </c>
      <c r="C209" s="24" t="s">
        <v>973</v>
      </c>
      <c r="D209" s="24" t="s">
        <v>974</v>
      </c>
    </row>
    <row r="210" spans="1:4" ht="26.4">
      <c r="A210" s="21" t="s">
        <v>178</v>
      </c>
      <c r="B210" s="22" t="s">
        <v>179</v>
      </c>
      <c r="C210" s="22" t="s">
        <v>178</v>
      </c>
      <c r="D210" s="22" t="s">
        <v>180</v>
      </c>
    </row>
    <row r="211" spans="1:4" ht="39.6">
      <c r="A211" s="21" t="s">
        <v>181</v>
      </c>
      <c r="B211" s="22" t="s">
        <v>182</v>
      </c>
      <c r="C211" s="22" t="s">
        <v>181</v>
      </c>
      <c r="D211" s="22" t="s">
        <v>183</v>
      </c>
    </row>
    <row r="212" spans="1:4" ht="79.2">
      <c r="A212" s="21" t="s">
        <v>184</v>
      </c>
      <c r="B212" s="22" t="s">
        <v>185</v>
      </c>
      <c r="C212" s="22" t="s">
        <v>184</v>
      </c>
      <c r="D212" s="22" t="s">
        <v>186</v>
      </c>
    </row>
    <row r="213" spans="1:4" ht="39.6">
      <c r="A213" s="21" t="s">
        <v>187</v>
      </c>
      <c r="B213" s="22" t="s">
        <v>188</v>
      </c>
      <c r="C213" s="22" t="s">
        <v>187</v>
      </c>
      <c r="D213" s="22" t="s">
        <v>189</v>
      </c>
    </row>
    <row r="214" spans="1:4" ht="39.6">
      <c r="A214" s="21" t="s">
        <v>190</v>
      </c>
      <c r="B214" s="22" t="s">
        <v>191</v>
      </c>
      <c r="C214" s="22" t="s">
        <v>190</v>
      </c>
      <c r="D214" s="22" t="s">
        <v>192</v>
      </c>
    </row>
    <row r="215" spans="1:4" ht="39.6">
      <c r="A215" s="21" t="s">
        <v>193</v>
      </c>
      <c r="B215" s="22" t="s">
        <v>194</v>
      </c>
      <c r="C215" s="22" t="s">
        <v>193</v>
      </c>
      <c r="D215" s="22" t="s">
        <v>195</v>
      </c>
    </row>
    <row r="216" spans="1:4" ht="92.4">
      <c r="A216" s="21" t="s">
        <v>196</v>
      </c>
      <c r="B216" s="22" t="s">
        <v>197</v>
      </c>
      <c r="C216" s="22" t="s">
        <v>196</v>
      </c>
      <c r="D216" s="22" t="s">
        <v>198</v>
      </c>
    </row>
    <row r="217" spans="1:4" ht="52.8">
      <c r="A217" s="21" t="s">
        <v>199</v>
      </c>
      <c r="B217" s="22" t="s">
        <v>200</v>
      </c>
      <c r="C217" s="22" t="s">
        <v>199</v>
      </c>
      <c r="D217" s="22" t="s">
        <v>201</v>
      </c>
    </row>
    <row r="218" spans="1:4" ht="66">
      <c r="A218" s="21" t="s">
        <v>202</v>
      </c>
      <c r="B218" s="22" t="s">
        <v>203</v>
      </c>
      <c r="C218" s="22" t="s">
        <v>202</v>
      </c>
      <c r="D218" s="22" t="s">
        <v>204</v>
      </c>
    </row>
    <row r="219" spans="1:4" ht="52.8">
      <c r="A219" s="21" t="s">
        <v>205</v>
      </c>
      <c r="B219" s="22" t="s">
        <v>206</v>
      </c>
      <c r="C219" s="22" t="s">
        <v>590</v>
      </c>
      <c r="D219" s="22" t="s">
        <v>591</v>
      </c>
    </row>
    <row r="220" spans="1:4" ht="52.8">
      <c r="A220" s="21" t="s">
        <v>207</v>
      </c>
      <c r="B220" s="22" t="s">
        <v>208</v>
      </c>
      <c r="C220" s="22" t="s">
        <v>590</v>
      </c>
      <c r="D220" s="22" t="s">
        <v>591</v>
      </c>
    </row>
    <row r="221" spans="1:4" ht="39.6">
      <c r="A221" s="21" t="s">
        <v>209</v>
      </c>
      <c r="B221" s="22" t="s">
        <v>210</v>
      </c>
      <c r="C221" s="22" t="s">
        <v>211</v>
      </c>
      <c r="D221" s="22" t="s">
        <v>212</v>
      </c>
    </row>
    <row r="222" spans="1:4" ht="52.8">
      <c r="A222" s="21" t="s">
        <v>213</v>
      </c>
      <c r="B222" s="22" t="s">
        <v>214</v>
      </c>
      <c r="C222" s="22" t="s">
        <v>840</v>
      </c>
      <c r="D222" s="22" t="s">
        <v>841</v>
      </c>
    </row>
    <row r="223" spans="1:4" ht="39.6">
      <c r="A223" s="21" t="s">
        <v>215</v>
      </c>
      <c r="B223" s="22" t="s">
        <v>216</v>
      </c>
      <c r="C223" s="22" t="s">
        <v>215</v>
      </c>
      <c r="D223" s="22" t="s">
        <v>217</v>
      </c>
    </row>
    <row r="224" spans="1:4" ht="52.8">
      <c r="A224" s="21" t="s">
        <v>218</v>
      </c>
      <c r="B224" s="22" t="s">
        <v>219</v>
      </c>
      <c r="C224" s="22" t="s">
        <v>218</v>
      </c>
      <c r="D224" s="22" t="s">
        <v>220</v>
      </c>
    </row>
    <row r="225" spans="1:4" s="24" customFormat="1" ht="39.6">
      <c r="A225" s="23" t="s">
        <v>221</v>
      </c>
      <c r="B225" s="24" t="s">
        <v>222</v>
      </c>
      <c r="C225" s="24" t="s">
        <v>223</v>
      </c>
      <c r="D225" s="24" t="s">
        <v>224</v>
      </c>
    </row>
    <row r="226" spans="1:4" ht="39.6">
      <c r="A226" s="21" t="s">
        <v>225</v>
      </c>
      <c r="B226" s="22" t="s">
        <v>226</v>
      </c>
      <c r="C226" s="22" t="s">
        <v>218</v>
      </c>
      <c r="D226" s="22" t="s">
        <v>220</v>
      </c>
    </row>
    <row r="227" spans="1:4" ht="39.6">
      <c r="A227" s="21" t="s">
        <v>227</v>
      </c>
      <c r="B227" s="22" t="s">
        <v>228</v>
      </c>
      <c r="C227" s="22" t="s">
        <v>229</v>
      </c>
      <c r="D227" s="22" t="s">
        <v>230</v>
      </c>
    </row>
    <row r="228" spans="1:4" ht="52.8">
      <c r="A228" s="21" t="s">
        <v>231</v>
      </c>
      <c r="B228" s="22" t="s">
        <v>232</v>
      </c>
      <c r="C228" s="22" t="s">
        <v>848</v>
      </c>
      <c r="D228" s="22" t="s">
        <v>849</v>
      </c>
    </row>
    <row r="229" spans="1:4" ht="52.8">
      <c r="A229" s="21" t="s">
        <v>233</v>
      </c>
      <c r="B229" s="22" t="s">
        <v>234</v>
      </c>
      <c r="C229" s="22" t="s">
        <v>235</v>
      </c>
      <c r="D229" s="22" t="s">
        <v>236</v>
      </c>
    </row>
    <row r="230" spans="1:4" ht="79.2">
      <c r="A230" s="21" t="s">
        <v>237</v>
      </c>
      <c r="B230" s="22" t="s">
        <v>238</v>
      </c>
      <c r="C230" s="22" t="s">
        <v>973</v>
      </c>
      <c r="D230" s="22" t="s">
        <v>974</v>
      </c>
    </row>
    <row r="231" spans="1:4" ht="39.6">
      <c r="A231" s="21" t="s">
        <v>239</v>
      </c>
      <c r="B231" s="22" t="s">
        <v>240</v>
      </c>
      <c r="C231" s="22" t="s">
        <v>876</v>
      </c>
      <c r="D231" s="22" t="s">
        <v>877</v>
      </c>
    </row>
    <row r="232" spans="1:4" ht="39.6">
      <c r="A232" s="21" t="s">
        <v>241</v>
      </c>
      <c r="B232" s="22" t="s">
        <v>242</v>
      </c>
      <c r="C232" s="22" t="s">
        <v>876</v>
      </c>
      <c r="D232" s="22" t="s">
        <v>877</v>
      </c>
    </row>
    <row r="233" spans="1:4" ht="39.6">
      <c r="A233" s="21" t="s">
        <v>243</v>
      </c>
      <c r="B233" s="22" t="s">
        <v>244</v>
      </c>
      <c r="C233" s="22" t="s">
        <v>876</v>
      </c>
      <c r="D233" s="22" t="s">
        <v>877</v>
      </c>
    </row>
    <row r="234" spans="1:4" ht="52.8">
      <c r="A234" s="21" t="s">
        <v>245</v>
      </c>
      <c r="B234" s="22" t="s">
        <v>246</v>
      </c>
      <c r="C234" s="22" t="s">
        <v>964</v>
      </c>
      <c r="D234" s="22" t="s">
        <v>965</v>
      </c>
    </row>
    <row r="235" spans="1:4" ht="39.6">
      <c r="A235" s="21" t="s">
        <v>247</v>
      </c>
      <c r="B235" s="22" t="s">
        <v>248</v>
      </c>
      <c r="C235" s="22" t="s">
        <v>936</v>
      </c>
      <c r="D235" s="22" t="s">
        <v>937</v>
      </c>
    </row>
    <row r="236" spans="1:4" ht="79.2">
      <c r="A236" s="21" t="s">
        <v>936</v>
      </c>
      <c r="B236" s="22" t="s">
        <v>249</v>
      </c>
      <c r="C236" s="22" t="s">
        <v>936</v>
      </c>
      <c r="D236" s="22" t="s">
        <v>937</v>
      </c>
    </row>
    <row r="237" spans="1:4" ht="39.6">
      <c r="A237" s="21" t="s">
        <v>250</v>
      </c>
      <c r="B237" s="22" t="s">
        <v>251</v>
      </c>
      <c r="C237" s="22" t="s">
        <v>936</v>
      </c>
      <c r="D237" s="22" t="s">
        <v>937</v>
      </c>
    </row>
    <row r="238" spans="1:4" ht="39.75" customHeight="1">
      <c r="A238" s="21" t="s">
        <v>252</v>
      </c>
      <c r="B238" s="22" t="s">
        <v>253</v>
      </c>
      <c r="C238" s="22" t="s">
        <v>254</v>
      </c>
      <c r="D238" s="22" t="s">
        <v>255</v>
      </c>
    </row>
    <row r="239" spans="1:4" ht="52.8">
      <c r="A239" s="21" t="s">
        <v>256</v>
      </c>
      <c r="B239" s="22" t="s">
        <v>257</v>
      </c>
      <c r="C239" s="22" t="s">
        <v>1029</v>
      </c>
      <c r="D239" s="22" t="s">
        <v>1030</v>
      </c>
    </row>
    <row r="240" spans="1:4" ht="50.25" customHeight="1">
      <c r="A240" s="21" t="s">
        <v>258</v>
      </c>
      <c r="B240" s="22" t="s">
        <v>259</v>
      </c>
      <c r="C240" s="22" t="s">
        <v>742</v>
      </c>
      <c r="D240" s="22" t="s">
        <v>743</v>
      </c>
    </row>
    <row r="241" spans="1:4" ht="39.6">
      <c r="A241" s="21" t="s">
        <v>260</v>
      </c>
      <c r="B241" s="22" t="s">
        <v>261</v>
      </c>
      <c r="C241" s="22" t="s">
        <v>262</v>
      </c>
      <c r="D241" s="22" t="s">
        <v>263</v>
      </c>
    </row>
    <row r="242" spans="1:4" s="26" customFormat="1" ht="39.6">
      <c r="A242" s="25" t="s">
        <v>264</v>
      </c>
      <c r="B242" s="26" t="s">
        <v>265</v>
      </c>
      <c r="C242" s="26" t="s">
        <v>266</v>
      </c>
      <c r="D242" s="26" t="s">
        <v>267</v>
      </c>
    </row>
    <row r="243" spans="1:4" ht="39.6">
      <c r="A243" s="21" t="s">
        <v>268</v>
      </c>
      <c r="B243" s="22" t="s">
        <v>269</v>
      </c>
      <c r="C243" s="22" t="s">
        <v>270</v>
      </c>
      <c r="D243" s="22" t="s">
        <v>271</v>
      </c>
    </row>
    <row r="244" spans="1:4" ht="52.8">
      <c r="A244" s="21" t="s">
        <v>272</v>
      </c>
      <c r="B244" s="22" t="s">
        <v>273</v>
      </c>
      <c r="C244" s="22" t="s">
        <v>262</v>
      </c>
      <c r="D244" s="22" t="s">
        <v>263</v>
      </c>
    </row>
    <row r="245" spans="1:4" ht="39.6">
      <c r="A245" s="21" t="s">
        <v>274</v>
      </c>
      <c r="B245" s="22" t="s">
        <v>275</v>
      </c>
      <c r="C245" s="22" t="s">
        <v>262</v>
      </c>
      <c r="D245" s="22" t="s">
        <v>263</v>
      </c>
    </row>
    <row r="246" spans="1:4" s="24" customFormat="1" ht="39.6">
      <c r="A246" s="23" t="s">
        <v>276</v>
      </c>
      <c r="B246" s="24" t="s">
        <v>277</v>
      </c>
      <c r="C246" s="24" t="s">
        <v>262</v>
      </c>
      <c r="D246" s="24" t="s">
        <v>263</v>
      </c>
    </row>
    <row r="247" spans="1:4" s="24" customFormat="1" ht="39.6">
      <c r="A247" s="23" t="s">
        <v>278</v>
      </c>
      <c r="B247" s="24" t="s">
        <v>279</v>
      </c>
      <c r="C247" s="24" t="s">
        <v>280</v>
      </c>
      <c r="D247" s="24" t="s">
        <v>281</v>
      </c>
    </row>
    <row r="248" spans="1:4" s="24" customFormat="1" ht="52.8">
      <c r="A248" s="23" t="s">
        <v>282</v>
      </c>
      <c r="B248" s="24" t="s">
        <v>283</v>
      </c>
      <c r="C248" s="24" t="s">
        <v>262</v>
      </c>
      <c r="D248" s="24" t="s">
        <v>263</v>
      </c>
    </row>
    <row r="249" spans="1:4" s="24" customFormat="1" ht="66">
      <c r="A249" s="23" t="s">
        <v>284</v>
      </c>
      <c r="B249" s="24" t="s">
        <v>285</v>
      </c>
      <c r="C249" s="24" t="s">
        <v>262</v>
      </c>
      <c r="D249" s="24" t="s">
        <v>263</v>
      </c>
    </row>
    <row r="250" spans="1:4" s="24" customFormat="1" ht="39.6">
      <c r="A250" s="23" t="s">
        <v>286</v>
      </c>
      <c r="B250" s="24" t="s">
        <v>287</v>
      </c>
      <c r="C250" s="24" t="s">
        <v>262</v>
      </c>
      <c r="D250" s="24" t="s">
        <v>263</v>
      </c>
    </row>
    <row r="251" spans="1:4" ht="79.2">
      <c r="A251" s="21" t="s">
        <v>288</v>
      </c>
      <c r="B251" s="22" t="s">
        <v>289</v>
      </c>
      <c r="C251" s="22" t="s">
        <v>973</v>
      </c>
      <c r="D251" s="22" t="s">
        <v>974</v>
      </c>
    </row>
    <row r="252" spans="1:4" ht="79.2">
      <c r="A252" s="21" t="s">
        <v>290</v>
      </c>
      <c r="B252" s="22" t="s">
        <v>291</v>
      </c>
      <c r="C252" s="22" t="s">
        <v>973</v>
      </c>
      <c r="D252" s="22" t="s">
        <v>974</v>
      </c>
    </row>
    <row r="253" spans="1:4" ht="79.2">
      <c r="A253" s="21" t="s">
        <v>292</v>
      </c>
      <c r="B253" s="22" t="s">
        <v>293</v>
      </c>
      <c r="C253" s="22" t="s">
        <v>973</v>
      </c>
      <c r="D253" s="22" t="s">
        <v>974</v>
      </c>
    </row>
    <row r="254" spans="1:4" ht="26.4">
      <c r="A254" s="21" t="s">
        <v>294</v>
      </c>
      <c r="B254" s="22" t="s">
        <v>295</v>
      </c>
      <c r="C254" s="22" t="s">
        <v>880</v>
      </c>
      <c r="D254" s="22" t="s">
        <v>881</v>
      </c>
    </row>
    <row r="255" spans="1:4" ht="39.6">
      <c r="A255" s="21" t="s">
        <v>296</v>
      </c>
      <c r="B255" s="22" t="s">
        <v>297</v>
      </c>
      <c r="C255" s="22" t="s">
        <v>163</v>
      </c>
      <c r="D255" s="22" t="s">
        <v>164</v>
      </c>
    </row>
    <row r="256" spans="1:4" ht="39.6">
      <c r="A256" s="21" t="s">
        <v>298</v>
      </c>
      <c r="B256" s="22" t="s">
        <v>299</v>
      </c>
      <c r="C256" s="22" t="s">
        <v>490</v>
      </c>
      <c r="D256" s="22" t="s">
        <v>491</v>
      </c>
    </row>
    <row r="257" spans="1:4" ht="26.4">
      <c r="A257" s="21" t="s">
        <v>300</v>
      </c>
      <c r="B257" s="22" t="s">
        <v>301</v>
      </c>
      <c r="C257" s="22" t="s">
        <v>936</v>
      </c>
      <c r="D257" s="22" t="s">
        <v>937</v>
      </c>
    </row>
    <row r="258" spans="1:4" ht="39.6">
      <c r="A258" s="21" t="s">
        <v>302</v>
      </c>
      <c r="B258" s="22" t="s">
        <v>303</v>
      </c>
      <c r="C258" s="22" t="s">
        <v>304</v>
      </c>
      <c r="D258" s="22" t="s">
        <v>305</v>
      </c>
    </row>
    <row r="259" spans="1:4" ht="118.8">
      <c r="A259" s="21" t="s">
        <v>306</v>
      </c>
      <c r="B259" s="22" t="s">
        <v>307</v>
      </c>
      <c r="C259" s="22" t="s">
        <v>980</v>
      </c>
      <c r="D259" s="22" t="s">
        <v>981</v>
      </c>
    </row>
    <row r="260" spans="1:4" ht="52.8">
      <c r="A260" s="21" t="s">
        <v>308</v>
      </c>
      <c r="B260" s="22" t="e">
        <v>#N/A</v>
      </c>
      <c r="C260" s="22" t="s">
        <v>578</v>
      </c>
      <c r="D260" s="22" t="s">
        <v>579</v>
      </c>
    </row>
    <row r="261" spans="1:4" ht="52.8">
      <c r="A261" s="21" t="s">
        <v>309</v>
      </c>
      <c r="B261" s="22" t="s">
        <v>310</v>
      </c>
      <c r="C261" s="22" t="s">
        <v>848</v>
      </c>
      <c r="D261" s="22" t="s">
        <v>849</v>
      </c>
    </row>
    <row r="262" spans="1:4" s="24" customFormat="1" ht="52.8">
      <c r="A262" s="23" t="s">
        <v>311</v>
      </c>
      <c r="B262" s="24" t="s">
        <v>312</v>
      </c>
      <c r="C262" s="24" t="s">
        <v>313</v>
      </c>
      <c r="D262" s="24" t="s">
        <v>314</v>
      </c>
    </row>
    <row r="263" spans="1:4" ht="39.6">
      <c r="A263" s="21" t="s">
        <v>315</v>
      </c>
      <c r="B263" s="22" t="s">
        <v>316</v>
      </c>
      <c r="C263" s="22" t="s">
        <v>317</v>
      </c>
      <c r="D263" s="22" t="s">
        <v>318</v>
      </c>
    </row>
    <row r="264" spans="1:4" ht="39.6">
      <c r="A264" s="21" t="s">
        <v>319</v>
      </c>
      <c r="B264" s="22" t="s">
        <v>320</v>
      </c>
      <c r="C264" s="22" t="s">
        <v>319</v>
      </c>
      <c r="D264" s="22" t="s">
        <v>321</v>
      </c>
    </row>
    <row r="265" spans="1:4" ht="52.8">
      <c r="A265" s="21" t="s">
        <v>322</v>
      </c>
      <c r="B265" s="22" t="s">
        <v>323</v>
      </c>
      <c r="C265" s="22" t="s">
        <v>324</v>
      </c>
      <c r="D265" s="22" t="s">
        <v>325</v>
      </c>
    </row>
    <row r="266" spans="1:4" ht="39.6">
      <c r="A266" s="21" t="s">
        <v>326</v>
      </c>
      <c r="B266" s="22" t="s">
        <v>327</v>
      </c>
      <c r="C266" s="22" t="s">
        <v>326</v>
      </c>
      <c r="D266" s="22" t="s">
        <v>328</v>
      </c>
    </row>
    <row r="267" spans="1:4" ht="39.6">
      <c r="A267" s="21" t="s">
        <v>329</v>
      </c>
      <c r="B267" s="22" t="s">
        <v>330</v>
      </c>
      <c r="C267" s="22" t="s">
        <v>329</v>
      </c>
      <c r="D267" s="22" t="s">
        <v>331</v>
      </c>
    </row>
    <row r="268" spans="1:4" ht="52.8">
      <c r="A268" s="21" t="s">
        <v>332</v>
      </c>
      <c r="B268" s="22" t="s">
        <v>333</v>
      </c>
      <c r="C268" s="22" t="s">
        <v>334</v>
      </c>
      <c r="D268" s="22" t="s">
        <v>335</v>
      </c>
    </row>
    <row r="269" spans="1:4" ht="118.8">
      <c r="A269" s="21" t="s">
        <v>336</v>
      </c>
      <c r="B269" s="22" t="s">
        <v>337</v>
      </c>
      <c r="C269" s="22" t="s">
        <v>980</v>
      </c>
      <c r="D269" s="22" t="s">
        <v>981</v>
      </c>
    </row>
    <row r="270" spans="1:4" ht="26.4">
      <c r="A270" s="21" t="s">
        <v>338</v>
      </c>
      <c r="B270" s="22" t="s">
        <v>339</v>
      </c>
      <c r="C270" s="22" t="s">
        <v>494</v>
      </c>
      <c r="D270" s="22" t="s">
        <v>495</v>
      </c>
    </row>
    <row r="271" spans="1:4" ht="39.6">
      <c r="A271" s="21" t="s">
        <v>340</v>
      </c>
      <c r="B271" s="22" t="s">
        <v>341</v>
      </c>
      <c r="C271" s="22" t="s">
        <v>836</v>
      </c>
      <c r="D271" s="22" t="s">
        <v>837</v>
      </c>
    </row>
    <row r="272" spans="1:4" ht="39.6">
      <c r="A272" s="21" t="s">
        <v>342</v>
      </c>
      <c r="B272" s="22" t="s">
        <v>343</v>
      </c>
      <c r="C272" s="22" t="s">
        <v>494</v>
      </c>
      <c r="D272" s="22" t="s">
        <v>495</v>
      </c>
    </row>
    <row r="273" spans="1:4" ht="39.6">
      <c r="A273" s="21" t="s">
        <v>344</v>
      </c>
      <c r="B273" s="22" t="s">
        <v>345</v>
      </c>
      <c r="C273" s="22" t="s">
        <v>344</v>
      </c>
      <c r="D273" s="22" t="s">
        <v>346</v>
      </c>
    </row>
    <row r="274" spans="1:4" ht="52.8">
      <c r="A274" s="21" t="s">
        <v>347</v>
      </c>
      <c r="B274" s="22" t="s">
        <v>348</v>
      </c>
      <c r="C274" s="22" t="s">
        <v>836</v>
      </c>
      <c r="D274" s="22" t="s">
        <v>837</v>
      </c>
    </row>
    <row r="275" spans="1:4" ht="39.6">
      <c r="A275" s="21" t="s">
        <v>349</v>
      </c>
      <c r="B275" s="22" t="s">
        <v>350</v>
      </c>
      <c r="C275" s="22" t="s">
        <v>836</v>
      </c>
      <c r="D275" s="22" t="s">
        <v>837</v>
      </c>
    </row>
    <row r="276" spans="1:4" ht="39.6">
      <c r="A276" s="21" t="s">
        <v>351</v>
      </c>
      <c r="B276" s="22" t="s">
        <v>352</v>
      </c>
      <c r="C276" s="22" t="s">
        <v>836</v>
      </c>
      <c r="D276" s="22" t="s">
        <v>837</v>
      </c>
    </row>
    <row r="277" spans="1:4" ht="39.6">
      <c r="A277" s="21" t="s">
        <v>353</v>
      </c>
      <c r="B277" s="22" t="s">
        <v>354</v>
      </c>
      <c r="C277" s="22" t="s">
        <v>936</v>
      </c>
      <c r="D277" s="22" t="s">
        <v>937</v>
      </c>
    </row>
    <row r="278" spans="1:4" ht="39.6">
      <c r="A278" s="21" t="s">
        <v>355</v>
      </c>
      <c r="B278" s="22" t="s">
        <v>356</v>
      </c>
      <c r="C278" s="22" t="s">
        <v>355</v>
      </c>
      <c r="D278" s="22" t="s">
        <v>357</v>
      </c>
    </row>
    <row r="279" spans="1:4" ht="66">
      <c r="A279" s="21" t="s">
        <v>358</v>
      </c>
      <c r="B279" s="22" t="s">
        <v>359</v>
      </c>
      <c r="C279" s="22" t="s">
        <v>358</v>
      </c>
      <c r="D279" s="22" t="s">
        <v>360</v>
      </c>
    </row>
    <row r="280" spans="1:4" ht="39.6">
      <c r="A280" s="21" t="s">
        <v>361</v>
      </c>
      <c r="B280" s="22" t="s">
        <v>362</v>
      </c>
      <c r="C280" s="22" t="s">
        <v>361</v>
      </c>
      <c r="D280" s="22" t="s">
        <v>363</v>
      </c>
    </row>
    <row r="281" spans="1:4" s="24" customFormat="1" ht="52.8">
      <c r="A281" s="23" t="s">
        <v>364</v>
      </c>
      <c r="B281" s="24" t="s">
        <v>365</v>
      </c>
      <c r="C281" s="24" t="s">
        <v>1033</v>
      </c>
      <c r="D281" s="24" t="s">
        <v>1034</v>
      </c>
    </row>
    <row r="282" spans="1:4" ht="52.8">
      <c r="A282" s="21" t="s">
        <v>366</v>
      </c>
      <c r="B282" s="22" t="s">
        <v>367</v>
      </c>
      <c r="C282" s="22" t="s">
        <v>1033</v>
      </c>
      <c r="D282" s="22" t="s">
        <v>1034</v>
      </c>
    </row>
    <row r="283" spans="1:4" ht="39.6">
      <c r="A283" s="21" t="s">
        <v>368</v>
      </c>
      <c r="B283" s="22" t="s">
        <v>369</v>
      </c>
      <c r="C283" s="22" t="s">
        <v>678</v>
      </c>
      <c r="D283" s="22" t="s">
        <v>679</v>
      </c>
    </row>
    <row r="284" spans="1:4" ht="39.6">
      <c r="A284" s="21" t="s">
        <v>370</v>
      </c>
      <c r="B284" s="22" t="s">
        <v>371</v>
      </c>
      <c r="C284" s="22" t="s">
        <v>852</v>
      </c>
      <c r="D284" s="22" t="s">
        <v>853</v>
      </c>
    </row>
    <row r="285" spans="1:4" ht="52.8">
      <c r="A285" s="21" t="s">
        <v>372</v>
      </c>
      <c r="B285" s="22" t="s">
        <v>373</v>
      </c>
      <c r="C285" s="22" t="s">
        <v>647</v>
      </c>
      <c r="D285" s="22" t="s">
        <v>648</v>
      </c>
    </row>
    <row r="286" spans="1:4" ht="39.6">
      <c r="A286" s="21" t="s">
        <v>374</v>
      </c>
      <c r="B286" s="22" t="s">
        <v>375</v>
      </c>
      <c r="C286" s="22" t="s">
        <v>374</v>
      </c>
      <c r="D286" s="22" t="s">
        <v>376</v>
      </c>
    </row>
    <row r="287" spans="1:4" ht="39.6">
      <c r="A287" s="21" t="s">
        <v>377</v>
      </c>
      <c r="B287" s="22" t="s">
        <v>378</v>
      </c>
      <c r="C287" s="22" t="s">
        <v>377</v>
      </c>
      <c r="D287" s="22" t="s">
        <v>379</v>
      </c>
    </row>
    <row r="288" spans="1:4" ht="79.2">
      <c r="A288" s="21" t="s">
        <v>380</v>
      </c>
      <c r="B288" s="22" t="s">
        <v>381</v>
      </c>
      <c r="C288" s="22" t="s">
        <v>380</v>
      </c>
      <c r="D288" s="22" t="s">
        <v>382</v>
      </c>
    </row>
    <row r="289" spans="1:4" ht="39.6">
      <c r="A289" s="21" t="s">
        <v>383</v>
      </c>
      <c r="B289" s="22" t="s">
        <v>384</v>
      </c>
      <c r="C289" s="22" t="s">
        <v>383</v>
      </c>
      <c r="D289" s="22" t="s">
        <v>385</v>
      </c>
    </row>
    <row r="290" spans="1:4" ht="39.6">
      <c r="A290" s="21" t="s">
        <v>386</v>
      </c>
      <c r="B290" s="22" t="s">
        <v>387</v>
      </c>
      <c r="C290" s="22" t="s">
        <v>852</v>
      </c>
      <c r="D290" s="22" t="s">
        <v>853</v>
      </c>
    </row>
    <row r="291" spans="1:4" ht="52.8">
      <c r="A291" s="21" t="s">
        <v>388</v>
      </c>
      <c r="B291" s="22" t="s">
        <v>389</v>
      </c>
      <c r="C291" s="22" t="s">
        <v>388</v>
      </c>
      <c r="D291" s="22" t="s">
        <v>390</v>
      </c>
    </row>
    <row r="292" spans="1:4" ht="66">
      <c r="A292" s="21" t="s">
        <v>391</v>
      </c>
      <c r="B292" s="22" t="s">
        <v>392</v>
      </c>
      <c r="C292" s="22" t="s">
        <v>840</v>
      </c>
      <c r="D292" s="22" t="s">
        <v>841</v>
      </c>
    </row>
    <row r="293" spans="1:4" ht="52.8">
      <c r="A293" s="21" t="s">
        <v>393</v>
      </c>
      <c r="B293" s="22" t="s">
        <v>394</v>
      </c>
      <c r="C293" s="22" t="s">
        <v>393</v>
      </c>
      <c r="D293" s="22" t="s">
        <v>395</v>
      </c>
    </row>
    <row r="294" spans="1:4" ht="39.6">
      <c r="A294" s="21" t="s">
        <v>396</v>
      </c>
      <c r="B294" s="22" t="s">
        <v>397</v>
      </c>
      <c r="C294" s="22" t="s">
        <v>398</v>
      </c>
      <c r="D294" s="22" t="s">
        <v>399</v>
      </c>
    </row>
    <row r="295" spans="1:4" ht="52.8">
      <c r="A295" s="21" t="s">
        <v>400</v>
      </c>
      <c r="B295" s="22" t="s">
        <v>401</v>
      </c>
      <c r="C295" s="22" t="s">
        <v>1029</v>
      </c>
      <c r="D295" s="22" t="s">
        <v>1030</v>
      </c>
    </row>
    <row r="296" spans="1:4" ht="52.8">
      <c r="A296" s="21" t="s">
        <v>402</v>
      </c>
      <c r="B296" s="22" t="s">
        <v>403</v>
      </c>
      <c r="C296" s="22" t="s">
        <v>840</v>
      </c>
      <c r="D296" s="22" t="s">
        <v>841</v>
      </c>
    </row>
    <row r="297" spans="1:4" ht="66">
      <c r="A297" s="21" t="s">
        <v>404</v>
      </c>
      <c r="B297" s="22" t="s">
        <v>405</v>
      </c>
      <c r="C297" s="22" t="s">
        <v>903</v>
      </c>
      <c r="D297" s="22" t="s">
        <v>904</v>
      </c>
    </row>
    <row r="298" spans="1:4" ht="39.6">
      <c r="A298" s="21" t="s">
        <v>598</v>
      </c>
      <c r="B298" s="22" t="s">
        <v>406</v>
      </c>
      <c r="C298" s="22" t="s">
        <v>598</v>
      </c>
      <c r="D298" s="22" t="s">
        <v>599</v>
      </c>
    </row>
    <row r="299" spans="1:4" ht="52.8">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0" zoomScale="75" zoomScaleNormal="90" zoomScaleSheetLayoutView="75" workbookViewId="0">
      <selection activeCell="B16" sqref="B16"/>
    </sheetView>
  </sheetViews>
  <sheetFormatPr defaultRowHeight="18"/>
  <cols>
    <col min="2" max="2" width="19.33203125" customWidth="1"/>
    <col min="3" max="3" width="14.21875" customWidth="1"/>
    <col min="4" max="4" width="25.33203125" customWidth="1"/>
    <col min="5" max="5" width="18.6640625" customWidth="1"/>
    <col min="7" max="7" width="16.88671875" customWidth="1"/>
  </cols>
  <sheetData>
    <row r="1" spans="2:11" ht="18.600000000000001" thickBot="1">
      <c r="C1" s="146" t="s">
        <v>104</v>
      </c>
      <c r="D1" s="146"/>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600000000000001"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43" t="s">
        <v>101</v>
      </c>
      <c r="C36" s="143"/>
      <c r="D36" s="143"/>
      <c r="E36" s="143"/>
      <c r="F36" s="143"/>
      <c r="G36" s="143"/>
      <c r="H36" s="143"/>
      <c r="I36" s="143"/>
      <c r="J36" s="143"/>
      <c r="K36" s="143"/>
      <c r="L36" s="56"/>
      <c r="M36" s="56"/>
      <c r="N36" s="56"/>
      <c r="O36" s="56"/>
      <c r="P36" s="56"/>
      <c r="Q36" s="56"/>
    </row>
    <row r="37" spans="2:17">
      <c r="B37" s="147" t="s">
        <v>47</v>
      </c>
      <c r="C37" s="147"/>
      <c r="D37" s="147"/>
      <c r="E37" s="147"/>
      <c r="F37" s="147"/>
      <c r="G37" s="147"/>
      <c r="H37" s="147"/>
      <c r="I37" s="147"/>
      <c r="J37" s="147"/>
      <c r="K37" s="147"/>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47" t="s">
        <v>102</v>
      </c>
      <c r="C40" s="147"/>
      <c r="D40" s="147"/>
      <c r="E40" s="147"/>
      <c r="F40" s="147"/>
      <c r="G40" s="147"/>
      <c r="H40" s="147"/>
      <c r="I40" s="147"/>
      <c r="J40" s="147"/>
      <c r="K40" s="147"/>
      <c r="L40" s="56"/>
      <c r="M40" s="56"/>
      <c r="N40" s="56"/>
      <c r="O40" s="56"/>
      <c r="P40" s="56"/>
      <c r="Q40" s="56"/>
    </row>
    <row r="41" spans="2:17">
      <c r="B41" s="147" t="s">
        <v>48</v>
      </c>
      <c r="C41" s="147"/>
      <c r="D41" s="147"/>
      <c r="E41" s="147"/>
      <c r="F41" s="147"/>
      <c r="G41" s="147"/>
      <c r="H41" s="147"/>
      <c r="I41" s="147"/>
      <c r="J41" s="147"/>
      <c r="K41" s="147"/>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44" t="s">
        <v>66</v>
      </c>
      <c r="C64" s="145"/>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43" t="s">
        <v>74</v>
      </c>
      <c r="C78" s="143"/>
      <c r="D78" s="143"/>
      <c r="E78" s="143"/>
      <c r="F78" s="143"/>
      <c r="G78" s="143"/>
      <c r="H78" s="143"/>
      <c r="I78" s="143"/>
      <c r="J78" s="143"/>
      <c r="K78" s="143"/>
    </row>
    <row r="80" spans="2:11">
      <c r="B80" s="56" t="s">
        <v>103</v>
      </c>
    </row>
    <row r="81" spans="2:5" ht="18.600000000000001"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43" t="s">
        <v>75</v>
      </c>
      <c r="C105" s="143"/>
      <c r="D105" s="143"/>
      <c r="E105" s="143"/>
      <c r="F105" s="143"/>
      <c r="G105" s="143"/>
      <c r="H105" s="143"/>
      <c r="I105" s="143"/>
      <c r="J105" s="143"/>
      <c r="K105" s="143"/>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600000000000001" thickBot="1"/>
    <row r="112" spans="2:11" ht="18.600000000000001" thickBot="1">
      <c r="B112" s="84" t="s">
        <v>80</v>
      </c>
      <c r="C112" s="85" t="s">
        <v>81</v>
      </c>
    </row>
    <row r="113" spans="2:3" ht="18.600000000000001" thickBot="1">
      <c r="B113" s="77" t="s">
        <v>82</v>
      </c>
      <c r="C113" s="76" t="s">
        <v>83</v>
      </c>
    </row>
    <row r="114" spans="2:3" ht="18.600000000000001" thickBot="1">
      <c r="B114" s="77" t="s">
        <v>84</v>
      </c>
      <c r="C114" s="76" t="s">
        <v>85</v>
      </c>
    </row>
    <row r="115" spans="2:3" ht="18.600000000000001" thickBot="1">
      <c r="B115" s="77" t="s">
        <v>86</v>
      </c>
      <c r="C115" s="76" t="s">
        <v>87</v>
      </c>
    </row>
    <row r="116" spans="2:3" ht="34.799999999999997" thickBot="1">
      <c r="B116" s="77" t="s">
        <v>88</v>
      </c>
      <c r="C116" s="76" t="s">
        <v>89</v>
      </c>
    </row>
    <row r="117" spans="2:3" ht="23.4" thickBot="1">
      <c r="B117" s="77" t="s">
        <v>90</v>
      </c>
      <c r="C117" s="76" t="s">
        <v>91</v>
      </c>
    </row>
    <row r="119" spans="2:3">
      <c r="B119" s="61" t="s">
        <v>92</v>
      </c>
    </row>
    <row r="120" spans="2:3" ht="18.600000000000001" thickBot="1"/>
    <row r="121" spans="2:3" ht="18.600000000000001" thickBot="1">
      <c r="B121" s="82" t="s">
        <v>80</v>
      </c>
      <c r="C121" s="83" t="s">
        <v>1044</v>
      </c>
    </row>
    <row r="122" spans="2:3" ht="18.600000000000001" thickBot="1">
      <c r="B122" s="54" t="s">
        <v>82</v>
      </c>
      <c r="C122" s="55" t="s">
        <v>83</v>
      </c>
    </row>
    <row r="123" spans="2:3" ht="18.600000000000001" thickBot="1">
      <c r="B123" s="54" t="s">
        <v>84</v>
      </c>
      <c r="C123" s="55" t="s">
        <v>85</v>
      </c>
    </row>
    <row r="124" spans="2:3" ht="97.2"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8"/>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57"/>
  <sheetViews>
    <sheetView showGridLines="0" view="pageBreakPreview" topLeftCell="A37" zoomScaleNormal="120" zoomScaleSheetLayoutView="100" zoomScalePageLayoutView="120" workbookViewId="0">
      <selection activeCell="I39" sqref="I39"/>
    </sheetView>
  </sheetViews>
  <sheetFormatPr defaultRowHeight="12"/>
  <cols>
    <col min="1" max="16384" width="8.88671875" style="116"/>
  </cols>
  <sheetData>
    <row r="1" spans="1:11">
      <c r="A1" s="148" t="s">
        <v>1079</v>
      </c>
      <c r="B1" s="148"/>
      <c r="C1" s="148"/>
      <c r="D1" s="148"/>
      <c r="E1" s="148"/>
      <c r="F1" s="148"/>
      <c r="G1" s="148"/>
      <c r="H1" s="148"/>
      <c r="I1" s="148"/>
    </row>
    <row r="2" spans="1:11">
      <c r="A2" s="148" t="s">
        <v>1058</v>
      </c>
      <c r="B2" s="148"/>
      <c r="C2" s="148"/>
      <c r="D2" s="148"/>
      <c r="E2" s="148"/>
      <c r="F2" s="148"/>
      <c r="G2" s="148"/>
      <c r="H2" s="148"/>
      <c r="I2" s="148"/>
    </row>
    <row r="3" spans="1:11" ht="21.6">
      <c r="A3" s="158" t="s">
        <v>1080</v>
      </c>
      <c r="B3" s="158"/>
      <c r="C3" s="158"/>
      <c r="D3" s="158"/>
      <c r="E3" s="158"/>
      <c r="F3" s="158"/>
      <c r="G3" s="158"/>
      <c r="H3" s="158"/>
      <c r="I3" s="158"/>
    </row>
    <row r="4" spans="1:11" ht="21.6">
      <c r="A4" s="117"/>
      <c r="B4" s="117"/>
      <c r="C4" s="117"/>
      <c r="D4" s="117"/>
      <c r="E4" s="117"/>
      <c r="F4" s="117"/>
      <c r="G4" s="117"/>
      <c r="H4" s="117"/>
      <c r="I4" s="117"/>
    </row>
    <row r="12" spans="1:11">
      <c r="K12" s="123"/>
    </row>
    <row r="33" spans="5:5">
      <c r="E33" s="118"/>
    </row>
    <row r="54" spans="1:9" ht="12.6" thickBot="1"/>
    <row r="55" spans="1:9" ht="16.8">
      <c r="A55" s="149" t="s">
        <v>1048</v>
      </c>
      <c r="B55" s="150"/>
      <c r="C55" s="150"/>
      <c r="D55" s="151"/>
      <c r="E55" s="149" t="s">
        <v>1049</v>
      </c>
      <c r="F55" s="150"/>
      <c r="G55" s="150"/>
      <c r="H55" s="150"/>
      <c r="I55" s="151"/>
    </row>
    <row r="56" spans="1:9" s="133" customFormat="1" ht="18.75" customHeight="1">
      <c r="A56" s="155" t="s">
        <v>1098</v>
      </c>
      <c r="B56" s="156"/>
      <c r="C56" s="156"/>
      <c r="D56" s="157"/>
      <c r="E56" s="155" t="s">
        <v>1112</v>
      </c>
      <c r="F56" s="156"/>
      <c r="G56" s="156"/>
      <c r="H56" s="156"/>
      <c r="I56" s="157"/>
    </row>
    <row r="57" spans="1:9" s="133" customFormat="1" ht="18.600000000000001" customHeight="1" thickBot="1">
      <c r="A57" s="152" t="s">
        <v>1113</v>
      </c>
      <c r="B57" s="153"/>
      <c r="C57" s="153"/>
      <c r="D57" s="154"/>
      <c r="E57" s="152" t="s">
        <v>1114</v>
      </c>
      <c r="F57" s="153"/>
      <c r="G57" s="153"/>
      <c r="H57" s="153"/>
      <c r="I57" s="154"/>
    </row>
  </sheetData>
  <mergeCells count="9">
    <mergeCell ref="A1:I1"/>
    <mergeCell ref="A2:I2"/>
    <mergeCell ref="A55:D55"/>
    <mergeCell ref="E55:I55"/>
    <mergeCell ref="A57:D57"/>
    <mergeCell ref="E57:I57"/>
    <mergeCell ref="E56:I56"/>
    <mergeCell ref="A56:D56"/>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57"/>
  <sheetViews>
    <sheetView showGridLines="0" view="pageBreakPreview" topLeftCell="A37" zoomScaleNormal="120" zoomScaleSheetLayoutView="100" zoomScalePageLayoutView="120" workbookViewId="0">
      <selection activeCell="G48" sqref="G48"/>
    </sheetView>
  </sheetViews>
  <sheetFormatPr defaultRowHeight="12"/>
  <cols>
    <col min="1" max="16384" width="8.88671875" style="116"/>
  </cols>
  <sheetData>
    <row r="1" spans="1:9">
      <c r="A1" s="148" t="s">
        <v>1079</v>
      </c>
      <c r="B1" s="148"/>
      <c r="C1" s="148"/>
      <c r="D1" s="148"/>
      <c r="E1" s="148"/>
      <c r="F1" s="148"/>
      <c r="G1" s="148"/>
      <c r="H1" s="148"/>
      <c r="I1" s="148"/>
    </row>
    <row r="2" spans="1:9">
      <c r="A2" s="148" t="s">
        <v>1058</v>
      </c>
      <c r="B2" s="148"/>
      <c r="C2" s="148"/>
      <c r="D2" s="148"/>
      <c r="E2" s="148"/>
      <c r="F2" s="148"/>
      <c r="G2" s="148"/>
      <c r="H2" s="148"/>
      <c r="I2" s="148"/>
    </row>
    <row r="3" spans="1:9" ht="21.6">
      <c r="A3" s="158" t="s">
        <v>1080</v>
      </c>
      <c r="B3" s="158"/>
      <c r="C3" s="158"/>
      <c r="D3" s="158"/>
      <c r="E3" s="158"/>
      <c r="F3" s="158"/>
      <c r="G3" s="158"/>
      <c r="H3" s="158"/>
      <c r="I3" s="158"/>
    </row>
    <row r="4" spans="1:9" ht="21.6">
      <c r="A4" s="117"/>
      <c r="B4" s="117"/>
      <c r="C4" s="117"/>
      <c r="D4" s="117"/>
      <c r="E4" s="117"/>
      <c r="F4" s="117"/>
      <c r="G4" s="117"/>
      <c r="H4" s="117"/>
      <c r="I4" s="117"/>
    </row>
    <row r="41" spans="3:3">
      <c r="C41" s="118"/>
    </row>
    <row r="54" spans="1:9" ht="12.6" thickBot="1"/>
    <row r="55" spans="1:9" ht="16.8">
      <c r="A55" s="149" t="s">
        <v>1048</v>
      </c>
      <c r="B55" s="150"/>
      <c r="C55" s="150"/>
      <c r="D55" s="151"/>
      <c r="E55" s="149" t="s">
        <v>1049</v>
      </c>
      <c r="F55" s="150"/>
      <c r="G55" s="150"/>
      <c r="H55" s="150"/>
      <c r="I55" s="151"/>
    </row>
    <row r="56" spans="1:9" ht="18.75" customHeight="1">
      <c r="A56" s="155" t="s">
        <v>1098</v>
      </c>
      <c r="B56" s="156"/>
      <c r="C56" s="156"/>
      <c r="D56" s="157"/>
      <c r="E56" s="155" t="s">
        <v>1112</v>
      </c>
      <c r="F56" s="156"/>
      <c r="G56" s="156"/>
      <c r="H56" s="156"/>
      <c r="I56" s="157"/>
    </row>
    <row r="57" spans="1:9" ht="18.600000000000001" customHeight="1" thickBot="1">
      <c r="A57" s="152" t="s">
        <v>1113</v>
      </c>
      <c r="B57" s="153"/>
      <c r="C57" s="153"/>
      <c r="D57" s="154"/>
      <c r="E57" s="152" t="s">
        <v>1114</v>
      </c>
      <c r="F57" s="153"/>
      <c r="G57" s="153"/>
      <c r="H57" s="153"/>
      <c r="I57" s="154"/>
    </row>
  </sheetData>
  <mergeCells count="9">
    <mergeCell ref="A57:D57"/>
    <mergeCell ref="E57:I57"/>
    <mergeCell ref="A1:I1"/>
    <mergeCell ref="A2:I2"/>
    <mergeCell ref="A3:I3"/>
    <mergeCell ref="A55:D55"/>
    <mergeCell ref="E55:I55"/>
    <mergeCell ref="A56:D56"/>
    <mergeCell ref="E56:I5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topLeftCell="A37" zoomScaleNormal="100" zoomScaleSheetLayoutView="100" workbookViewId="0">
      <selection sqref="A1:D47"/>
    </sheetView>
  </sheetViews>
  <sheetFormatPr defaultColWidth="9" defaultRowHeight="16.8"/>
  <cols>
    <col min="1" max="1" width="5" style="12" customWidth="1"/>
    <col min="2" max="2" width="50.21875" style="12" customWidth="1"/>
    <col min="3" max="3" width="22.33203125" style="12" customWidth="1"/>
    <col min="4" max="16384" width="9" style="2"/>
  </cols>
  <sheetData>
    <row r="1" spans="1:4">
      <c r="A1" s="1" t="s">
        <v>784</v>
      </c>
      <c r="B1" s="159" t="str">
        <f>IF('1_GO'!C3="","",'1_GO'!C3)</f>
        <v>Personel İşlemleri</v>
      </c>
      <c r="C1" s="160"/>
      <c r="D1" s="35" t="s">
        <v>808</v>
      </c>
    </row>
    <row r="2" spans="1:4">
      <c r="A2" s="1" t="s">
        <v>786</v>
      </c>
      <c r="B2" s="161" t="str">
        <f>IF('1_GO'!C4="","",'1_GO'!C4)</f>
        <v>Kadro İşlemleri</v>
      </c>
      <c r="C2" s="162"/>
    </row>
    <row r="3" spans="1:4">
      <c r="A3" s="1" t="s">
        <v>785</v>
      </c>
      <c r="B3" s="163" t="str">
        <f>IF('1_GO'!C5="","",'1_GO'!C5)</f>
        <v>Tenkis ve Tahsis İşlemleri Süreci</v>
      </c>
      <c r="C3" s="164"/>
    </row>
    <row r="4" spans="1:4">
      <c r="A4" s="2"/>
      <c r="B4" s="2"/>
      <c r="C4" s="2"/>
    </row>
    <row r="5" spans="1:4" ht="21.6">
      <c r="A5" s="6" t="s">
        <v>787</v>
      </c>
      <c r="B5" s="7"/>
      <c r="C5" s="8"/>
    </row>
    <row r="6" spans="1:4">
      <c r="A6" s="9" t="s">
        <v>780</v>
      </c>
      <c r="B6" s="10"/>
      <c r="C6" s="11"/>
    </row>
    <row r="7" spans="1:4">
      <c r="A7" s="3"/>
      <c r="B7" s="2"/>
      <c r="C7" s="2"/>
    </row>
    <row r="8" spans="1:4">
      <c r="A8" s="1" t="s">
        <v>782</v>
      </c>
      <c r="B8" s="1" t="s">
        <v>1042</v>
      </c>
      <c r="C8" s="15" t="s">
        <v>1050</v>
      </c>
    </row>
    <row r="9" spans="1:4">
      <c r="A9" s="12">
        <v>1</v>
      </c>
      <c r="B9" s="12" t="s">
        <v>1084</v>
      </c>
      <c r="C9" s="12">
        <v>3</v>
      </c>
    </row>
    <row r="10" spans="1:4">
      <c r="A10" s="12">
        <v>2</v>
      </c>
      <c r="B10" s="12" t="s">
        <v>1085</v>
      </c>
      <c r="C10" s="12">
        <v>1</v>
      </c>
    </row>
    <row r="11" spans="1:4">
      <c r="A11" s="12">
        <v>3</v>
      </c>
      <c r="B11" s="12" t="s">
        <v>1096</v>
      </c>
      <c r="C11" s="12">
        <v>1</v>
      </c>
    </row>
    <row r="12" spans="1:4">
      <c r="A12" s="12">
        <v>4</v>
      </c>
      <c r="B12" s="12" t="s">
        <v>1097</v>
      </c>
      <c r="C12" s="12">
        <v>1</v>
      </c>
    </row>
    <row r="13" spans="1:4">
      <c r="A13" s="12">
        <v>5</v>
      </c>
      <c r="B13" s="12" t="s">
        <v>1061</v>
      </c>
      <c r="C13" s="12">
        <v>1</v>
      </c>
    </row>
    <row r="14" spans="1:4">
      <c r="A14" s="12">
        <v>6</v>
      </c>
      <c r="B14" s="12" t="s">
        <v>1062</v>
      </c>
      <c r="C14"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topLeftCell="A43" zoomScaleNormal="100" zoomScaleSheetLayoutView="100" workbookViewId="0">
      <selection sqref="A1:D49"/>
    </sheetView>
  </sheetViews>
  <sheetFormatPr defaultColWidth="9" defaultRowHeight="16.8"/>
  <cols>
    <col min="1" max="1" width="5" style="12" customWidth="1"/>
    <col min="2" max="2" width="64.88671875" style="12" customWidth="1"/>
    <col min="3" max="3" width="13.88671875" style="12" customWidth="1"/>
    <col min="4" max="16384" width="9" style="2"/>
  </cols>
  <sheetData>
    <row r="1" spans="1:4">
      <c r="A1" s="1" t="s">
        <v>784</v>
      </c>
      <c r="B1" s="159" t="str">
        <f>IF('1_GO'!C3="","",'1_GO'!C3)</f>
        <v>Personel İşlemleri</v>
      </c>
      <c r="C1" s="160"/>
      <c r="D1" s="35" t="s">
        <v>808</v>
      </c>
    </row>
    <row r="2" spans="1:4">
      <c r="A2" s="1" t="s">
        <v>786</v>
      </c>
      <c r="B2" s="161" t="str">
        <f>IF('1_GO'!C4="","",'1_GO'!C4)</f>
        <v>Kadro İşlemleri</v>
      </c>
      <c r="C2" s="162"/>
    </row>
    <row r="3" spans="1:4">
      <c r="A3" s="1" t="s">
        <v>785</v>
      </c>
      <c r="B3" s="163" t="str">
        <f>IF('1_GO'!C5="","",'1_GO'!C5)</f>
        <v>Tenkis ve Tahsis İşlemleri Süreci</v>
      </c>
      <c r="C3" s="164"/>
    </row>
    <row r="4" spans="1:4">
      <c r="A4" s="2"/>
      <c r="B4" s="2"/>
      <c r="C4" s="2"/>
    </row>
    <row r="5" spans="1:4" ht="21.6">
      <c r="A5" s="6" t="s">
        <v>1051</v>
      </c>
      <c r="B5" s="7"/>
      <c r="C5" s="8"/>
    </row>
    <row r="6" spans="1:4">
      <c r="A6" s="9" t="s">
        <v>1052</v>
      </c>
      <c r="B6" s="10"/>
      <c r="C6" s="11"/>
    </row>
    <row r="7" spans="1:4" ht="21.6">
      <c r="A7" s="105"/>
      <c r="B7" s="2"/>
      <c r="C7" s="2"/>
    </row>
    <row r="8" spans="1:4">
      <c r="A8" s="1" t="s">
        <v>782</v>
      </c>
      <c r="B8" s="1" t="s">
        <v>789</v>
      </c>
      <c r="C8" s="1" t="s">
        <v>781</v>
      </c>
    </row>
    <row r="9" spans="1:4">
      <c r="A9" s="12">
        <v>1</v>
      </c>
      <c r="B9" s="12" t="s">
        <v>1063</v>
      </c>
      <c r="C9" s="12">
        <v>3</v>
      </c>
    </row>
    <row r="10" spans="1:4">
      <c r="A10" s="12">
        <v>2</v>
      </c>
      <c r="B10" s="12" t="s">
        <v>1064</v>
      </c>
      <c r="C10" s="12">
        <v>1</v>
      </c>
    </row>
    <row r="11" spans="1:4">
      <c r="A11" s="12">
        <v>3</v>
      </c>
      <c r="B11" s="12" t="s">
        <v>1065</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topLeftCell="A25" zoomScaleNormal="100" zoomScaleSheetLayoutView="100" workbookViewId="0">
      <selection activeCell="A42" sqref="A42:XFD42"/>
    </sheetView>
  </sheetViews>
  <sheetFormatPr defaultColWidth="9" defaultRowHeight="16.8"/>
  <cols>
    <col min="1" max="1" width="5" style="12" customWidth="1"/>
    <col min="2" max="2" width="71.33203125" style="12" customWidth="1"/>
    <col min="3" max="16384" width="9" style="2"/>
  </cols>
  <sheetData>
    <row r="1" spans="1:3">
      <c r="A1" s="1" t="s">
        <v>784</v>
      </c>
      <c r="B1" s="13" t="str">
        <f>IF('1_GO'!C3="","",'1_GO'!C3)</f>
        <v>Personel İşlemleri</v>
      </c>
      <c r="C1" s="35" t="s">
        <v>808</v>
      </c>
    </row>
    <row r="2" spans="1:3">
      <c r="A2" s="1" t="s">
        <v>786</v>
      </c>
      <c r="B2" s="4" t="str">
        <f>IF('1_GO'!C4="","",'1_GO'!C4)</f>
        <v>Kadro İşlemleri</v>
      </c>
    </row>
    <row r="3" spans="1:3">
      <c r="A3" s="1" t="s">
        <v>785</v>
      </c>
      <c r="B3" s="5" t="str">
        <f>IF('1_GO'!C5="","",'1_GO'!C5)</f>
        <v>Tenkis ve Tahsis İşlemleri Süreci</v>
      </c>
    </row>
    <row r="4" spans="1:3">
      <c r="A4" s="2"/>
      <c r="B4" s="2"/>
    </row>
    <row r="5" spans="1:3" ht="21.6">
      <c r="A5" s="6" t="s">
        <v>792</v>
      </c>
      <c r="B5" s="8"/>
    </row>
    <row r="6" spans="1:3">
      <c r="A6" s="9" t="s">
        <v>793</v>
      </c>
      <c r="B6" s="11"/>
    </row>
    <row r="7" spans="1:3">
      <c r="A7" s="3"/>
      <c r="B7" s="2"/>
    </row>
    <row r="8" spans="1:3">
      <c r="A8" s="1" t="s">
        <v>782</v>
      </c>
      <c r="B8" s="1" t="s">
        <v>794</v>
      </c>
    </row>
    <row r="9" spans="1:3">
      <c r="A9" s="12">
        <v>1</v>
      </c>
      <c r="B9" s="12" t="s">
        <v>1066</v>
      </c>
    </row>
  </sheetData>
  <sheetProtection selectLockedCells="1"/>
  <phoneticPr fontId="35" type="noConversion"/>
  <conditionalFormatting sqref="B1:B3">
    <cfRule type="containsBlanks" dxfId="22" priority="2">
      <formula>LEN(TRIM(B1))=0</formula>
    </cfRule>
  </conditionalFormatting>
  <conditionalFormatting sqref="A9:B65534">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topLeftCell="A40" zoomScaleNormal="100" zoomScaleSheetLayoutView="100" workbookViewId="0">
      <selection activeCell="B12" sqref="B12"/>
    </sheetView>
  </sheetViews>
  <sheetFormatPr defaultColWidth="9" defaultRowHeight="16.8"/>
  <cols>
    <col min="1" max="1" width="5" style="12" customWidth="1"/>
    <col min="2" max="2" width="79" style="12" customWidth="1"/>
    <col min="3" max="16384" width="9" style="2"/>
  </cols>
  <sheetData>
    <row r="1" spans="1:3">
      <c r="A1" s="1" t="s">
        <v>784</v>
      </c>
      <c r="B1" s="13" t="str">
        <f>IF('1_GO'!C3="","",'1_GO'!C3)</f>
        <v>Personel İşlemleri</v>
      </c>
      <c r="C1" s="35" t="s">
        <v>808</v>
      </c>
    </row>
    <row r="2" spans="1:3">
      <c r="A2" s="1" t="s">
        <v>786</v>
      </c>
      <c r="B2" s="4" t="str">
        <f>IF('1_GO'!C4="","",'1_GO'!C4)</f>
        <v>Kadro İşlemleri</v>
      </c>
    </row>
    <row r="3" spans="1:3">
      <c r="A3" s="1" t="s">
        <v>785</v>
      </c>
      <c r="B3" s="5" t="str">
        <f>IF('1_GO'!C5="","",'1_GO'!C5)</f>
        <v>Tenkis ve Tahsis İşlemleri Süreci</v>
      </c>
    </row>
    <row r="4" spans="1:3">
      <c r="A4" s="2"/>
      <c r="B4" s="2"/>
    </row>
    <row r="5" spans="1:3" ht="21.6">
      <c r="A5" s="6" t="s">
        <v>443</v>
      </c>
      <c r="B5" s="8"/>
    </row>
    <row r="6" spans="1:3">
      <c r="A6" s="9"/>
      <c r="B6" s="11"/>
    </row>
    <row r="7" spans="1:3">
      <c r="A7" s="3"/>
      <c r="B7" s="2"/>
    </row>
    <row r="8" spans="1:3">
      <c r="A8" s="1" t="s">
        <v>782</v>
      </c>
      <c r="B8" s="1" t="s">
        <v>800</v>
      </c>
    </row>
    <row r="9" spans="1:3">
      <c r="A9" s="12">
        <v>1</v>
      </c>
      <c r="B9" s="12" t="s">
        <v>1086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topLeftCell="A34" zoomScaleNormal="100" zoomScaleSheetLayoutView="100" workbookViewId="0">
      <selection activeCell="B10" sqref="B10"/>
    </sheetView>
  </sheetViews>
  <sheetFormatPr defaultColWidth="9" defaultRowHeight="16.8"/>
  <cols>
    <col min="1" max="1" width="5" style="12" customWidth="1"/>
    <col min="2" max="2" width="80.21875" style="12" customWidth="1"/>
    <col min="3" max="16384" width="9" style="2"/>
  </cols>
  <sheetData>
    <row r="1" spans="1:3">
      <c r="A1" s="1" t="s">
        <v>784</v>
      </c>
      <c r="B1" s="13" t="str">
        <f>IF('1_GO'!C3="","",'1_GO'!C3)</f>
        <v>Personel İşlemleri</v>
      </c>
      <c r="C1" s="35" t="s">
        <v>808</v>
      </c>
    </row>
    <row r="2" spans="1:3">
      <c r="A2" s="1" t="s">
        <v>786</v>
      </c>
      <c r="B2" s="4" t="str">
        <f>IF('1_GO'!C4="","",'1_GO'!C4)</f>
        <v>Kadro İşlemleri</v>
      </c>
    </row>
    <row r="3" spans="1:3">
      <c r="A3" s="1" t="s">
        <v>785</v>
      </c>
      <c r="B3" s="5" t="str">
        <f>IF('1_GO'!C5="","",'1_GO'!C5)</f>
        <v>Tenkis ve Tahsis İşlemleri Süreci</v>
      </c>
    </row>
    <row r="4" spans="1:3">
      <c r="A4" s="2"/>
      <c r="B4" s="2"/>
    </row>
    <row r="5" spans="1:3" ht="21.6">
      <c r="A5" s="6" t="s">
        <v>444</v>
      </c>
      <c r="B5" s="8"/>
    </row>
    <row r="6" spans="1:3">
      <c r="A6" s="9"/>
      <c r="B6" s="11"/>
    </row>
    <row r="7" spans="1:3">
      <c r="A7" s="3"/>
      <c r="B7" s="2"/>
    </row>
    <row r="8" spans="1:3">
      <c r="A8" s="1" t="s">
        <v>782</v>
      </c>
      <c r="B8" s="1" t="s">
        <v>801</v>
      </c>
    </row>
    <row r="9" spans="1:3">
      <c r="A9" s="12">
        <v>1</v>
      </c>
      <c r="B9" s="12" t="s">
        <v>1087</v>
      </c>
    </row>
    <row r="10" spans="1:3">
      <c r="A10" s="12">
        <v>2</v>
      </c>
      <c r="B10" s="12" t="s">
        <v>1090</v>
      </c>
    </row>
    <row r="11" spans="1:3">
      <c r="A11" s="12">
        <v>3</v>
      </c>
      <c r="B11" s="12" t="s">
        <v>1088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cp:lastModifiedBy>
  <cp:lastPrinted>2014-12-18T12:07:33Z</cp:lastPrinted>
  <dcterms:created xsi:type="dcterms:W3CDTF">2011-03-10T05:19:50Z</dcterms:created>
  <dcterms:modified xsi:type="dcterms:W3CDTF">2014-12-18T12:10:25Z</dcterms:modified>
</cp:coreProperties>
</file>