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80" windowWidth="12120" windowHeight="7665" tabRatio="919" activeTab="12"/>
  </bookViews>
  <sheets>
    <sheet name="1_GO" sheetId="1" r:id="rId1"/>
    <sheet name="MOD_KUR" sheetId="30" r:id="rId2"/>
    <sheet name="Süreç Modeli" sheetId="38"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9" r:id="rId19"/>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Modeli'!$A$1:$I$43</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<sst xmlns="http://schemas.openxmlformats.org/spreadsheetml/2006/main" count="1621" uniqueCount="1115">
  <si>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</si>
  <si>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</si>
  <si>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</si>
  <si>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</si>
  <si>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</si>
  <si>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</si>
  <si>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</si>
  <si>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</si>
  <si>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</si>
  <si>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</si>
  <si>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</si>
  <si>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</si>
  <si>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</si>
  <si>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</si>
  <si>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</si>
  <si>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</si>
  <si>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</si>
  <si>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</si>
  <si>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</si>
  <si>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</si>
  <si>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</si>
  <si>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</si>
  <si>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</si>
  <si>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</si>
  <si>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</si>
  <si>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</si>
  <si>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</si>
  <si>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</si>
  <si>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</si>
  <si>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</si>
  <si>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</si>
  <si>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</si>
  <si>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</si>
  <si>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</si>
  <si>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</si>
  <si>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</si>
  <si>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</si>
  <si>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</si>
  <si>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</si>
  <si>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</si>
  <si>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</si>
  <si>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</si>
  <si>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</si>
  <si>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</si>
  <si>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</si>
  <si>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</si>
  <si>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</si>
  <si>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</si>
  <si>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</si>
  <si>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</si>
  <si>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</si>
  <si>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</si>
  <si>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</si>
  <si>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</si>
  <si>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</si>
  <si>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</si>
  <si>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</si>
  <si>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</si>
  <si>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</si>
  <si>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</si>
  <si>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</si>
  <si>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</si>
  <si>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</si>
  <si>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</si>
  <si>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</si>
  <si>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</si>
  <si>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</si>
  <si>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</si>
  <si>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</si>
  <si>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</si>
  <si>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</si>
  <si>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</si>
  <si>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</si>
  <si>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</si>
  <si>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</si>
  <si>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</si>
  <si>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</si>
  <si>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</si>
  <si>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</si>
  <si>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</si>
  <si>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</si>
  <si>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</si>
  <si>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</si>
  <si>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</si>
  <si>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</si>
  <si>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</si>
  <si>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</si>
  <si>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</si>
  <si>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</si>
  <si>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</si>
  <si>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</si>
  <si>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</si>
  <si>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</si>
  <si>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</si>
  <si>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</si>
  <si>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</si>
  <si>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</si>
  <si>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</si>
  <si>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</si>
  <si>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</si>
  <si>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</si>
  <si>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</si>
  <si>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</si>
  <si>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</si>
  <si>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</si>
  <si>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</si>
  <si>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</si>
  <si>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</si>
  <si>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</si>
  <si>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</si>
  <si>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</si>
  <si>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</si>
  <si>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</si>
  <si>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</si>
  <si>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</si>
  <si>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</si>
  <si>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</si>
  <si>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</si>
  <si>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</si>
  <si>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</si>
  <si>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</si>
  <si>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</si>
  <si>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</si>
  <si>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</si>
  <si>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</si>
  <si>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</si>
  <si>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</si>
  <si>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</si>
  <si>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</si>
  <si>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</si>
  <si>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</si>
  <si>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</si>
  <si>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</si>
  <si>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</si>
  <si>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</si>
  <si>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</si>
  <si>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</si>
  <si>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</si>
  <si>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</si>
  <si>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</si>
  <si>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</si>
  <si>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</si>
  <si>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</si>
  <si>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</si>
  <si>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</si>
  <si>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</si>
  <si>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</si>
  <si>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</si>
  <si>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</si>
  <si>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</si>
  <si>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</si>
  <si>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</si>
  <si>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</si>
  <si>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</si>
  <si>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</si>
  <si>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</si>
  <si>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</si>
  <si>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</si>
  <si>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</si>
  <si>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</si>
  <si>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</si>
  <si>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</si>
  <si>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</si>
  <si>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</si>
  <si>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</si>
  <si>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</si>
  <si>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</si>
  <si>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</si>
  <si>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</si>
  <si>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</si>
  <si>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</si>
  <si>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</si>
  <si>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</si>
  <si>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</si>
  <si>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</si>
  <si>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</si>
  <si>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</si>
  <si>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</si>
  <si>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</si>
  <si>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</si>
  <si>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</si>
  <si>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</si>
  <si>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</si>
  <si>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</si>
  <si>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</si>
  <si>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</si>
  <si>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</si>
  <si>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</si>
  <si>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</si>
  <si>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</si>
  <si>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</si>
  <si>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</si>
  <si>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</si>
  <si>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</si>
  <si>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</si>
  <si>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</si>
  <si>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</si>
  <si>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</si>
  <si>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</si>
  <si>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</si>
  <si>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</si>
  <si>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</si>
  <si>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</si>
  <si>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</si>
  <si>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</si>
  <si>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</si>
  <si>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</si>
  <si>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</si>
  <si>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</si>
  <si>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</si>
  <si>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</si>
  <si>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</si>
  <si>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</si>
  <si>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</si>
  <si>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</si>
  <si>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</si>
  <si>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</si>
  <si>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</si>
  <si>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</si>
  <si>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</si>
  <si>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</si>
  <si>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</si>
  <si>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</si>
  <si>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</si>
  <si>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</si>
  <si>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</si>
  <si>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</si>
  <si>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</si>
  <si>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</si>
  <si>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</si>
  <si>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</si>
  <si>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</si>
  <si>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</si>
  <si>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</si>
  <si>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</si>
  <si>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</si>
  <si>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</si>
  <si>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</si>
  <si>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</si>
  <si>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</si>
  <si>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</si>
  <si>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</si>
  <si>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</si>
  <si>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</si>
  <si>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</si>
  <si>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</si>
  <si>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</si>
  <si>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</si>
  <si>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</si>
  <si>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</si>
  <si>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</si>
  <si>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</si>
  <si>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</si>
  <si>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</si>
  <si>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</si>
  <si>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</si>
  <si>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</si>
  <si>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</si>
  <si>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</si>
  <si>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</si>
  <si>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</si>
  <si>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</si>
  <si>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</si>
  <si>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</si>
  <si>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</si>
  <si>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</si>
  <si>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</si>
  <si>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</si>
  <si>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</si>
  <si>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</si>
  <si>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</si>
  <si>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</si>
  <si>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</si>
  <si>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</si>
  <si>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</si>
  <si>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</si>
  <si>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</si>
  <si>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</si>
  <si>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</si>
  <si>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</si>
  <si>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</si>
  <si>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</si>
  <si>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</si>
  <si>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</si>
  <si>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</si>
  <si>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</si>
  <si>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</si>
  <si>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</si>
  <si>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</si>
  <si>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</si>
  <si>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</si>
  <si>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</si>
  <si>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</si>
  <si>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</si>
  <si>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</si>
  <si>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</si>
  <si>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</si>
  <si>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</si>
  <si>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</si>
  <si>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</si>
  <si>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</si>
  <si>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</si>
  <si>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</si>
  <si>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</si>
  <si>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</si>
  <si>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</si>
  <si>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</si>
  <si>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</si>
  <si>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</si>
  <si>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</si>
  <si>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</si>
  <si>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</si>
  <si>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</si>
  <si>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</si>
  <si>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</si>
  <si>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</si>
  <si>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</si>
  <si>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</si>
  <si>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</si>
  <si>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</si>
  <si>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</si>
  <si>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</si>
  <si>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</si>
  <si>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</si>
  <si>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</si>
  <si>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</si>
  <si>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</si>
  <si>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</si>
  <si>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</si>
  <si>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</si>
  <si>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</si>
  <si>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</si>
  <si>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</si>
  <si>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</si>
  <si>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</si>
  <si>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</si>
  <si>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</si>
  <si>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</si>
  <si>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</si>
  <si>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</si>
  <si>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</si>
  <si>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</si>
  <si>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</si>
  <si>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</si>
  <si>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</si>
  <si>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</si>
  <si>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</si>
  <si>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</si>
  <si>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</si>
  <si>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</si>
  <si>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</si>
  <si>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</si>
  <si>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</si>
  <si>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</si>
  <si>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</si>
  <si>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</si>
  <si>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</si>
  <si>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</si>
  <si>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</si>
  <si>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</si>
  <si>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</si>
  <si>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</si>
  <si>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</si>
  <si>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</si>
  <si>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</si>
  <si>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</si>
  <si>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</si>
  <si>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</si>
  <si>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</si>
  <si>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</si>
  <si>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</si>
  <si>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</si>
  <si>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</si>
  <si>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</si>
  <si>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</si>
  <si>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</si>
  <si>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</si>
  <si>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</si>
  <si>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</si>
  <si>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</si>
  <si>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</si>
  <si>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</si>
  <si>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</si>
  <si>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</si>
  <si>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</si>
  <si>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</si>
  <si>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</si>
  <si>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</si>
  <si>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</si>
  <si>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</si>
  <si>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</si>
  <si>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</si>
  <si>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</si>
  <si>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</si>
  <si>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</si>
  <si>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</si>
  <si>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</si>
  <si>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</si>
  <si>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</si>
  <si>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</si>
  <si>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</si>
  <si>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</si>
  <si>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</si>
  <si>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</si>
  <si>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</si>
  <si>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</si>
  <si>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</si>
  <si>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</si>
  <si>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</si>
  <si>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</si>
  <si>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</si>
  <si>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</si>
  <si>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</si>
  <si>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</si>
  <si>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</si>
  <si>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</si>
  <si>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</si>
  <si>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</si>
  <si>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</si>
  <si>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</si>
  <si>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</si>
  <si>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</si>
  <si>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</si>
  <si>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</si>
  <si>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</si>
  <si>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</si>
  <si>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</si>
  <si>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</si>
  <si>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</si>
  <si>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</si>
  <si>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</si>
  <si>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</si>
  <si>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</si>
  <si>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</si>
  <si>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</si>
  <si>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</si>
  <si>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</si>
  <si>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</si>
  <si>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</si>
  <si>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</si>
  <si>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</si>
  <si>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</si>
  <si>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</si>
  <si>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</si>
  <si>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</si>
  <si>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</si>
  <si>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</si>
  <si>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</si>
  <si>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</si>
  <si>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</si>
  <si>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</si>
  <si>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</si>
  <si>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</si>
  <si>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</si>
  <si>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</si>
  <si>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</si>
  <si>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</si>
  <si>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</si>
  <si>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</si>
  <si>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</si>
  <si>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</si>
  <si>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</si>
  <si>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</si>
  <si>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</si>
  <si>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</si>
  <si>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</si>
  <si>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</si>
  <si>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</si>
  <si>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</si>
  <si>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</si>
  <si>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</si>
  <si>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</si>
  <si>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</si>
  <si>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</si>
  <si>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</si>
  <si>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</si>
  <si>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</si>
  <si>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</si>
  <si>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</si>
  <si>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</si>
  <si>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</si>
  <si>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</si>
  <si>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</si>
  <si>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</si>
  <si>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</si>
  <si>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</si>
  <si>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</si>
  <si>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</si>
  <si>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</si>
  <si>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</si>
  <si>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</si>
  <si>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</si>
  <si>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</si>
  <si>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</si>
  <si>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</si>
  <si>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</si>
  <si>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</si>
  <si>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</si>
  <si>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</si>
  <si>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</si>
  <si>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</si>
  <si>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</si>
  <si>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</si>
  <si>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</si>
  <si>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</si>
  <si>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</si>
  <si>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</si>
  <si>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</si>
  <si>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</si>
  <si>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</si>
  <si>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</si>
  <si>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</si>
  <si>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</si>
  <si>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</si>
  <si>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</si>
  <si>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</si>
  <si>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</si>
  <si>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</si>
  <si>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</si>
  <si>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</si>
  <si>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</si>
  <si>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</si>
  <si>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</si>
  <si>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</si>
  <si>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</si>
  <si>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</si>
  <si>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</si>
  <si>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</si>
  <si>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</si>
  <si>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</si>
  <si>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</si>
  <si>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</si>
  <si>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</si>
  <si>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</si>
  <si>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</si>
  <si>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</si>
  <si>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</si>
  <si>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</si>
  <si>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</si>
  <si>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</si>
  <si>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</si>
  <si>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</si>
  <si>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</si>
  <si>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</si>
  <si>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</si>
  <si>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</si>
  <si>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</si>
  <si>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</si>
  <si>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</si>
  <si>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</si>
  <si>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</si>
  <si>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</si>
  <si>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</si>
  <si>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</si>
  <si>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</si>
  <si>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</si>
  <si>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</si>
  <si>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</si>
  <si>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</si>
  <si>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</si>
  <si>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</si>
  <si>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</si>
  <si>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</si>
  <si>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</si>
  <si>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</si>
  <si>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</si>
  <si>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</si>
  <si>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</si>
  <si>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</si>
  <si>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</si>
  <si>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</si>
  <si>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</si>
  <si>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</si>
  <si>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</si>
  <si>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</si>
  <si>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</si>
  <si>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</si>
  <si>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</si>
  <si>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</si>
  <si>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</si>
  <si>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</si>
  <si>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</si>
  <si>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</si>
  <si>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</si>
  <si>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</si>
  <si>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</si>
  <si>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</si>
  <si>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</si>
  <si>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</si>
  <si>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</si>
  <si>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</si>
  <si>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</si>
  <si>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</si>
  <si>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</si>
  <si>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</si>
  <si>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</si>
  <si>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</si>
  <si>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</si>
  <si>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</si>
  <si>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</si>
  <si>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</si>
  <si>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</si>
  <si>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</si>
  <si>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</si>
  <si>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</si>
  <si>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</si>
  <si>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</si>
  <si>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</si>
  <si>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</si>
  <si>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</si>
  <si>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</si>
  <si>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</si>
  <si>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</si>
  <si>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</si>
  <si>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</si>
  <si>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</si>
  <si>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</si>
  <si>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</si>
  <si>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</si>
  <si>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</si>
  <si>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</si>
  <si>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</si>
  <si>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</si>
  <si>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</si>
  <si>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</si>
  <si>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</si>
  <si>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</si>
  <si>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</si>
  <si>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</si>
  <si>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</si>
  <si>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</si>
  <si>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</si>
  <si>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</si>
  <si>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</si>
  <si>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</si>
  <si>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</si>
  <si>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</si>
  <si>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</si>
  <si>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</si>
  <si>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</si>
  <si>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</si>
  <si>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</si>
  <si>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</si>
  <si>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</si>
  <si>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</si>
  <si>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</si>
  <si>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</si>
  <si>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</si>
  <si>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</si>
  <si>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</si>
  <si>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</si>
  <si>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</si>
  <si>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</si>
  <si>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</si>
  <si>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</si>
  <si>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</si>
  <si>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</si>
  <si>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</si>
  <si>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</si>
  <si>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</si>
  <si>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</si>
  <si>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</si>
  <si>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</si>
  <si>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</si>
  <si>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</si>
  <si>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</si>
  <si>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</si>
  <si>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</si>
  <si>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</si>
  <si>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</si>
  <si>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</si>
  <si>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</si>
  <si>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</si>
  <si>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</si>
  <si>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</si>
  <si>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</si>
  <si>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</si>
  <si>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</si>
  <si>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</si>
  <si>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</si>
  <si>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</si>
  <si>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</si>
  <si>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</si>
  <si>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</si>
  <si>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</si>
  <si>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</si>
  <si>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</si>
  <si>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</si>
  <si>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</si>
  <si>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</si>
  <si>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</si>
  <si>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</si>
  <si>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</si>
  <si>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</si>
  <si>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</si>
  <si>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</si>
  <si>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</si>
  <si>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</si>
  <si>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</si>
  <si>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</si>
  <si>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</si>
  <si>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</si>
  <si>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</si>
  <si>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</si>
  <si>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</si>
  <si>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</si>
  <si>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</si>
  <si>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</si>
  <si>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</si>
  <si>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</si>
  <si>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</si>
  <si>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</si>
  <si>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</si>
  <si>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</si>
  <si>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</si>
  <si>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</si>
  <si>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</si>
  <si>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</si>
  <si>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</si>
  <si>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</si>
  <si>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</si>
  <si>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</si>
  <si>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</si>
  <si>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</si>
  <si>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</si>
  <si>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</si>
  <si>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</si>
  <si>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</si>
  <si>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</si>
  <si>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</si>
  <si>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</si>
  <si>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</si>
  <si>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</si>
  <si>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</si>
  <si>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</si>
  <si>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</si>
  <si>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</si>
  <si>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</si>
  <si>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</si>
  <si>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</si>
  <si>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</si>
  <si>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</si>
  <si>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</si>
  <si>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</si>
  <si>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</si>
  <si>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</si>
  <si>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</si>
  <si>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</si>
  <si>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</si>
  <si>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</si>
  <si>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</si>
  <si>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</si>
  <si>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</si>
  <si>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</si>
  <si>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</si>
  <si>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</si>
  <si>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</si>
  <si>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</si>
  <si>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</si>
  <si>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</si>
  <si>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</si>
  <si>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</si>
  <si>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</si>
  <si>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</si>
  <si>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</si>
  <si>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</si>
  <si>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</si>
  <si>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</si>
  <si>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</si>
  <si>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</si>
  <si>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</si>
  <si>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</si>
  <si>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</si>
  <si>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</si>
  <si>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</si>
  <si>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</si>
  <si>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</si>
  <si>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</si>
  <si>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</si>
  <si>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</si>
  <si>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</si>
  <si>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</si>
  <si>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</si>
  <si>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</si>
  <si>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</si>
  <si>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</si>
  <si>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</si>
  <si>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</si>
  <si>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</si>
  <si>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</si>
  <si>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</si>
  <si>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</si>
  <si>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</si>
  <si>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</si>
  <si>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</si>
  <si>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</si>
  <si>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</si>
  <si>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</si>
  <si>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</si>
  <si>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</si>
  <si>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</si>
  <si>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</si>
  <si>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</si>
  <si>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</si>
  <si>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</si>
  <si>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</si>
  <si>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</si>
  <si>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</si>
  <si>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</si>
  <si>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</si>
  <si>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</si>
  <si>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</si>
  <si>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</si>
  <si>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</si>
  <si>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</si>
  <si>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</si>
  <si>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</si>
  <si>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</si>
  <si>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</si>
  <si>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</si>
  <si>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</si>
  <si>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</si>
  <si>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</si>
  <si>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</si>
  <si>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</si>
  <si>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</si>
  <si>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</si>
  <si>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</si>
  <si>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</si>
  <si>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</si>
  <si>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</si>
  <si>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</si>
  <si>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</si>
  <si>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</si>
  <si>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</si>
  <si>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</si>
  <si>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</si>
  <si>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</si>
  <si>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</si>
  <si>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</si>
  <si>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</si>
  <si>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</si>
  <si>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</si>
  <si>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</si>
  <si>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</si>
  <si>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</si>
  <si>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</si>
  <si>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</si>
  <si>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</si>
  <si>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</si>
  <si>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</si>
  <si>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</si>
  <si>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</si>
  <si>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</si>
  <si>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</si>
  <si>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</si>
  <si>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</si>
  <si>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</si>
  <si>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</si>
  <si>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</si>
  <si>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</si>
  <si>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</si>
  <si>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</si>
  <si>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</si>
  <si>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</si>
  <si>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</si>
  <si>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</si>
  <si>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</si>
  <si>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</si>
  <si>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</si>
  <si>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</si>
  <si>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</si>
  <si>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</si>
  <si>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</si>
  <si>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</si>
  <si>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</si>
  <si>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</si>
  <si>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</si>
  <si>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</si>
  <si>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</si>
  <si>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</si>
  <si>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</si>
  <si>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</si>
  <si>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</si>
  <si>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</si>
  <si>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</si>
  <si>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</si>
  <si>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</si>
  <si>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</si>
  <si>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</si>
  <si>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</si>
  <si>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</si>
  <si>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</si>
  <si>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</si>
  <si>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</si>
  <si>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</si>
  <si>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</si>
  <si>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</si>
  <si>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</si>
  <si>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</si>
  <si>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</si>
  <si>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</si>
  <si>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</si>
  <si>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</si>
  <si>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</si>
  <si>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</si>
  <si>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</si>
  <si>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</si>
  <si>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</si>
  <si>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</si>
  <si>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</si>
  <si>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</si>
  <si>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</si>
  <si>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</si>
  <si>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</si>
  <si>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</si>
  <si>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</si>
  <si>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</si>
  <si>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</si>
  <si>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</si>
  <si>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</si>
  <si>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</si>
  <si>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</si>
  <si>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</si>
  <si>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</si>
  <si>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</si>
  <si>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</si>
  <si>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</si>
  <si>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</si>
  <si>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</si>
  <si>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</si>
  <si>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</si>
  <si>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</si>
  <si>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</si>
  <si>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</si>
  <si>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</si>
  <si>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</si>
  <si>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</si>
  <si>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</si>
  <si>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</si>
  <si>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</si>
  <si>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</si>
  <si>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</si>
  <si>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</si>
  <si>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</si>
  <si>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</si>
  <si>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</si>
  <si>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</si>
  <si>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</si>
  <si>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</si>
  <si>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</si>
  <si>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</si>
  <si>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</si>
  <si>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</si>
  <si>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</si>
  <si>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</si>
  <si>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</si>
  <si>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</si>
  <si>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</si>
  <si>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</si>
  <si>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</si>
  <si>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</si>
  <si>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</si>
  <si>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</si>
  <si>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</si>
  <si>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</si>
  <si>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</si>
  <si>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</si>
  <si>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</si>
  <si>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</si>
  <si>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</si>
  <si>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</si>
  <si>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</si>
  <si>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</si>
  <si>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</si>
  <si>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</si>
  <si>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</si>
  <si>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</si>
  <si>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</si>
  <si>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</si>
  <si>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</si>
  <si>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</si>
  <si>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</si>
  <si>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</si>
  <si>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</si>
  <si>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</si>
  <si>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</si>
  <si>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</si>
  <si>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</si>
  <si>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</si>
  <si>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</si>
  <si>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</si>
  <si>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</si>
  <si>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</si>
  <si>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</si>
  <si>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</si>
  <si>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</si>
  <si>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</si>
  <si>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</si>
  <si>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</si>
  <si>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</si>
  <si>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</si>
  <si>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</si>
  <si>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</si>
  <si>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</si>
  <si>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</si>
  <si>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</si>
  <si>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</si>
  <si>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</si>
  <si>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</si>
  <si>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</si>
  <si>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</si>
  <si>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</si>
  <si>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</si>
  <si>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</si>
  <si>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</si>
  <si>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</si>
  <si>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</si>
  <si>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</si>
  <si>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</si>
  <si>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</si>
  <si>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</si>
  <si>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</si>
  <si>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</si>
  <si>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</si>
  <si>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</si>
  <si>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</si>
  <si>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</si>
  <si>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</si>
  <si>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</si>
  <si>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</si>
  <si>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</si>
  <si>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</si>
  <si>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</si>
  <si>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</si>
  <si>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</si>
  <si>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</si>
  <si>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</si>
  <si>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</si>
  <si>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</si>
  <si>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</si>
  <si>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</si>
  <si>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</si>
  <si>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</si>
  <si>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</si>
  <si>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</si>
  <si>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</si>
  <si>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</si>
  <si>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</si>
  <si>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</si>
  <si>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</si>
  <si>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</si>
  <si>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</si>
  <si>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</si>
  <si>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</si>
  <si>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Hizmetleri</t>
  </si>
  <si>
    <t>BİNGÖL Defterdarlığı</t>
  </si>
  <si>
    <t>Muhakemat Müdürlüğü</t>
  </si>
  <si>
    <t>Mutemet</t>
  </si>
  <si>
    <t xml:space="preserve">Avukat </t>
  </si>
  <si>
    <t>Müdür</t>
  </si>
  <si>
    <t>Bilgisayar</t>
  </si>
  <si>
    <t>Yazıcı</t>
  </si>
  <si>
    <t>World</t>
  </si>
  <si>
    <t>METOP</t>
  </si>
  <si>
    <t xml:space="preserve">Dava Dosyasının İcra Safhasına Gelmesi </t>
  </si>
  <si>
    <t xml:space="preserve">Alacağın Tahsiline İlişkin Belgelerin Gelmesi
</t>
  </si>
  <si>
    <t xml:space="preserve">Bilgi ve Belge </t>
  </si>
  <si>
    <t>1</t>
  </si>
  <si>
    <t>Ödemeye Davet Yazısı</t>
  </si>
  <si>
    <t>2</t>
  </si>
  <si>
    <t xml:space="preserve">Bilgi Yazısı </t>
  </si>
  <si>
    <t>659 Sayılı KHK</t>
  </si>
  <si>
    <t>Her Seferinde</t>
  </si>
  <si>
    <t>x</t>
  </si>
  <si>
    <t>Sözlü</t>
  </si>
  <si>
    <t>Yazılı</t>
  </si>
  <si>
    <t>Çift Yönlü</t>
  </si>
  <si>
    <t>Onay Alma</t>
  </si>
  <si>
    <t xml:space="preserve">Defterdar Yardımcısı </t>
  </si>
  <si>
    <t>Tek Yönlü</t>
  </si>
  <si>
    <t>Bilgi Verme</t>
  </si>
  <si>
    <t>Giden Evrak Süreci</t>
  </si>
  <si>
    <t>Müdürlüğümüz ile diğer kişi ve kurumlara gönderilen yazılar</t>
  </si>
  <si>
    <t>Giden Evrakları Kayıt Altına Alarak Takibini Sağlamak</t>
  </si>
  <si>
    <t>Müdürlüğe İntikal eden yazılara cevap hazırlanarak İlgili  kuruma geri dönüşüm ile evrak kaybının önlenmesi.</t>
  </si>
  <si>
    <t>Giden Evrak Süreci İletişim Akış Diyagramı</t>
  </si>
  <si>
    <t>Murat TANSEL</t>
  </si>
  <si>
    <t>Hazine Avukatı</t>
  </si>
  <si>
    <t>Murat BUDUNOĞLU</t>
  </si>
  <si>
    <t xml:space="preserve">Zaman Zaman METOP programını açamıyoruz yada Bilgisayarımızın Merkez Tarafından Açılmasının Engellenmesi Neticesinde Evrak Birikimi Yaşanmaktadır. </t>
  </si>
  <si>
    <t>Bilgisayarlarımızın ve Kullandığımız Yazılımların Sürekli Kullanıma Müsait Olması</t>
  </si>
  <si>
    <t>İşlerin Aksamaması ve İs Birikimi Yaşanmaz</t>
  </si>
  <si>
    <t xml:space="preserve">Güncellemeler İşlerin Aksamasına Sebebiyet Vermemesi </t>
  </si>
  <si>
    <t>yok</t>
  </si>
  <si>
    <t>mtansel_@hotmail.cıom</t>
  </si>
  <si>
    <t>Berrin Yalçın</t>
  </si>
  <si>
    <t>berrin.yalcin@hotmail.com</t>
  </si>
  <si>
    <t>Ayfer BAYAROĞULLARI</t>
  </si>
  <si>
    <t>nergiz_2131@hotmail.com</t>
  </si>
  <si>
    <t>murat_budun@hotmail.com</t>
  </si>
  <si>
    <t>V.H.K.İ.</t>
  </si>
  <si>
    <t xml:space="preserve">Saim Kişi </t>
  </si>
  <si>
    <t>saim.kisi12@hotmail.com</t>
  </si>
  <si>
    <t xml:space="preserve">Şef Görevlisi </t>
  </si>
  <si>
    <t>Müdürlüğümüzce Doğrudan veya Dolaylı olarak Yazışma Yapılmasına İhtiyaç Duyulan Konularda İlgili Kurumlarla Yazışma Yapmak</t>
  </si>
  <si>
    <t>İhtiyaç Duyulan Bilgi ve Belgelerle ilgili olarak Kurumlarla Yazışmak</t>
  </si>
  <si>
    <t xml:space="preserve">Yazışma ve Belge Yönetimi </t>
  </si>
  <si>
    <t xml:space="preserve">Doküman ve Arşiv Yönetimi </t>
  </si>
  <si>
    <t xml:space="preserve">Memur </t>
  </si>
  <si>
    <t xml:space="preserve">Muhakemat Müdürü </t>
  </si>
  <si>
    <t xml:space="preserve">Onaylayan: Av. Ayfer BAYAROĞULLARI                                          Muhakemat Müdürü V. </t>
  </si>
  <si>
    <t xml:space="preserve">Hazırlayan: Murat BUDUNOĞLU                                  Şef Görevlisi </t>
  </si>
  <si>
    <t>Hazırlayan: Murat BUDUNOĞLU                                                                                  Şef Görevlisi</t>
  </si>
  <si>
    <t xml:space="preserve">Onaylayan: Av. Ayfer BAYAROĞULLARI                                                                     Muhakemat Müdürü V. </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</si>
</sst>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0"/>
      <name val="Calibri"/>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0" fillId="0" borderId="0" xfId="0" applyAlignment="1">
      <alignment horizontal="center"/>
    </xf>
    <xf numFmtId="14" fontId="13" fillId="0" borderId="1" xfId="0" quotePrefix="1" applyNumberFormat="1" applyFont="1" applyBorder="1" applyAlignment="1" applyProtection="1">
      <alignment horizontal="center"/>
      <protection locked="0"/>
    </xf>
    <xf numFmtId="0" fontId="0" fillId="0" borderId="0" xfId="0" applyAlignment="1">
      <alignment horizontal="center" vertical="center"/>
    </xf>
    <xf numFmtId="0" fontId="1" fillId="0" borderId="1" xfId="0" applyFont="1" applyBorder="1" applyAlignment="1" applyProtection="1">
      <alignment horizontal="left" vertical="center" wrapText="1"/>
      <protection locked="0"/>
    </xf>
    <xf numFmtId="0" fontId="1" fillId="0" borderId="0" xfId="0" applyFont="1" applyAlignment="1" applyProtection="1">
      <alignment vertical="center" wrapText="1"/>
      <protection locked="0"/>
    </xf>
    <xf numFmtId="0" fontId="39" fillId="3" borderId="1" xfId="1" applyFont="1" applyFill="1" applyBorder="1" applyAlignment="1" applyProtection="1">
      <alignment wrapText="1"/>
      <protection locked="0"/>
    </xf>
    <xf numFmtId="0" fontId="1"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vertical="center" wrapText="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0" fillId="0" borderId="0" xfId="0" applyAlignment="1">
      <alignment horizontal="center"/>
    </xf>
    <xf numFmtId="0" fontId="32"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0" fillId="0" borderId="34" xfId="0" applyBorder="1" applyAlignment="1">
      <alignment vertical="center" wrapText="1" readingOrder="1"/>
    </xf>
    <xf numFmtId="0" fontId="0" fillId="0" borderId="35" xfId="0" applyBorder="1" applyAlignment="1">
      <alignment vertical="center" wrapText="1" readingOrder="1"/>
    </xf>
    <xf numFmtId="0" fontId="0" fillId="0" borderId="36" xfId="0" applyBorder="1" applyAlignment="1">
      <alignment vertical="center" wrapText="1" readingOrder="1"/>
    </xf>
  </cellXfs>
  <cellStyles count="5">
    <cellStyle name="Köprü" xfId="1" builtinId="8"/>
    <cellStyle name="Köprü 2" xfId="2"/>
    <cellStyle name="Normal" xfId="0" builtinId="0"/>
    <cellStyle name="Normal 2" xfId="3"/>
    <cellStyle name="Normal 3" xfId="4"/>
  </cellStyles>
  <dxfs count="33">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529999</xdr:colOff>
      <xdr:row>8</xdr:row>
      <xdr:rowOff>165712</xdr:rowOff>
    </xdr:from>
    <xdr:to>
      <xdr:col>5</xdr:col>
      <xdr:colOff>49697</xdr:colOff>
      <xdr:row>9</xdr:row>
      <xdr:rowOff>173938</xdr:rowOff>
    </xdr:to>
    <xdr:sp macro="" textlink="">
      <xdr:nvSpPr>
        <xdr:cNvPr id="71" name="1 Akış Çizelgesi: İşlem"/>
        <xdr:cNvSpPr/>
      </xdr:nvSpPr>
      <xdr:spPr>
        <a:xfrm>
          <a:off x="2592369" y="2029299"/>
          <a:ext cx="894611" cy="223574"/>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Giden Evrağın Hazırlanması </a:t>
          </a:r>
        </a:p>
      </xdr:txBody>
    </xdr:sp>
    <xdr:clientData/>
  </xdr:twoCellAnchor>
  <xdr:twoCellAnchor>
    <xdr:from>
      <xdr:col>5</xdr:col>
      <xdr:colOff>57978</xdr:colOff>
      <xdr:row>18</xdr:row>
      <xdr:rowOff>107719</xdr:rowOff>
    </xdr:from>
    <xdr:to>
      <xdr:col>6</xdr:col>
      <xdr:colOff>256761</xdr:colOff>
      <xdr:row>19</xdr:row>
      <xdr:rowOff>190549</xdr:rowOff>
    </xdr:to>
    <xdr:sp macro="" textlink="">
      <xdr:nvSpPr>
        <xdr:cNvPr id="135" name="1 Akış Çizelgesi: İşlem"/>
        <xdr:cNvSpPr/>
      </xdr:nvSpPr>
      <xdr:spPr>
        <a:xfrm>
          <a:off x="3495261" y="4124784"/>
          <a:ext cx="886239" cy="298178"/>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Evrağın Evrak Kayıt Servisine Gönderilmesi </a:t>
          </a:r>
        </a:p>
      </xdr:txBody>
    </xdr:sp>
    <xdr:clientData/>
  </xdr:twoCellAnchor>
  <xdr:twoCellAnchor>
    <xdr:from>
      <xdr:col>4</xdr:col>
      <xdr:colOff>621191</xdr:colOff>
      <xdr:row>20</xdr:row>
      <xdr:rowOff>91166</xdr:rowOff>
    </xdr:from>
    <xdr:to>
      <xdr:col>6</xdr:col>
      <xdr:colOff>372714</xdr:colOff>
      <xdr:row>21</xdr:row>
      <xdr:rowOff>149088</xdr:rowOff>
    </xdr:to>
    <xdr:sp macro="" textlink="">
      <xdr:nvSpPr>
        <xdr:cNvPr id="140" name="1 Akış Çizelgesi: İşlem"/>
        <xdr:cNvSpPr/>
      </xdr:nvSpPr>
      <xdr:spPr>
        <a:xfrm>
          <a:off x="3371017" y="4538927"/>
          <a:ext cx="1126436" cy="27327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METOP Giden Evrak Kayıt Numarası Alınması </a:t>
          </a:r>
        </a:p>
      </xdr:txBody>
    </xdr:sp>
    <xdr:clientData/>
  </xdr:twoCellAnchor>
  <xdr:twoCellAnchor>
    <xdr:from>
      <xdr:col>3</xdr:col>
      <xdr:colOff>612867</xdr:colOff>
      <xdr:row>23</xdr:row>
      <xdr:rowOff>173989</xdr:rowOff>
    </xdr:from>
    <xdr:to>
      <xdr:col>4</xdr:col>
      <xdr:colOff>438296</xdr:colOff>
      <xdr:row>24</xdr:row>
      <xdr:rowOff>188652</xdr:rowOff>
    </xdr:to>
    <xdr:sp macro="" textlink="">
      <xdr:nvSpPr>
        <xdr:cNvPr id="146" name="5 Akış Çizelgesi: Karar"/>
        <xdr:cNvSpPr/>
      </xdr:nvSpPr>
      <xdr:spPr>
        <a:xfrm>
          <a:off x="2675237" y="5267793"/>
          <a:ext cx="512885" cy="230011"/>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3</xdr:col>
      <xdr:colOff>215347</xdr:colOff>
      <xdr:row>10</xdr:row>
      <xdr:rowOff>58030</xdr:rowOff>
    </xdr:from>
    <xdr:to>
      <xdr:col>5</xdr:col>
      <xdr:colOff>389282</xdr:colOff>
      <xdr:row>11</xdr:row>
      <xdr:rowOff>57981</xdr:rowOff>
    </xdr:to>
    <xdr:sp macro="" textlink="">
      <xdr:nvSpPr>
        <xdr:cNvPr id="149" name="1 Akış Çizelgesi: İşlem"/>
        <xdr:cNvSpPr/>
      </xdr:nvSpPr>
      <xdr:spPr>
        <a:xfrm>
          <a:off x="2277717" y="2352313"/>
          <a:ext cx="1548848" cy="215298"/>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İİmzalanmak Üzere Muhakemat Müdürüne Sunulması </a:t>
          </a:r>
        </a:p>
      </xdr:txBody>
    </xdr:sp>
    <xdr:clientData/>
  </xdr:twoCellAnchor>
  <xdr:twoCellAnchor>
    <xdr:from>
      <xdr:col>4</xdr:col>
      <xdr:colOff>679205</xdr:colOff>
      <xdr:row>22</xdr:row>
      <xdr:rowOff>82877</xdr:rowOff>
    </xdr:from>
    <xdr:to>
      <xdr:col>6</xdr:col>
      <xdr:colOff>298176</xdr:colOff>
      <xdr:row>23</xdr:row>
      <xdr:rowOff>165652</xdr:rowOff>
    </xdr:to>
    <xdr:sp macro="" textlink="">
      <xdr:nvSpPr>
        <xdr:cNvPr id="153" name="1 Akış Çizelgesi: İşlem"/>
        <xdr:cNvSpPr/>
      </xdr:nvSpPr>
      <xdr:spPr>
        <a:xfrm>
          <a:off x="3429031" y="4961334"/>
          <a:ext cx="993884" cy="298122"/>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Evrağın Paraflı Nüshası Dosyada Saklanır </a:t>
          </a:r>
        </a:p>
      </xdr:txBody>
    </xdr:sp>
    <xdr:clientData/>
  </xdr:twoCellAnchor>
  <xdr:twoCellAnchor>
    <xdr:from>
      <xdr:col>3</xdr:col>
      <xdr:colOff>455543</xdr:colOff>
      <xdr:row>4</xdr:row>
      <xdr:rowOff>132522</xdr:rowOff>
    </xdr:from>
    <xdr:to>
      <xdr:col>5</xdr:col>
      <xdr:colOff>111178</xdr:colOff>
      <xdr:row>6</xdr:row>
      <xdr:rowOff>129654</xdr:rowOff>
    </xdr:to>
    <xdr:sp macro="" textlink="">
      <xdr:nvSpPr>
        <xdr:cNvPr id="68" name="4 Akış Çizelgesi: Sonlandırıcı"/>
        <xdr:cNvSpPr/>
      </xdr:nvSpPr>
      <xdr:spPr>
        <a:xfrm>
          <a:off x="2517913" y="1134718"/>
          <a:ext cx="1030548" cy="427827"/>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Gelen Evrağa veya Müdürlüğümüzce doğrudan yazılan yazılar</a:t>
          </a:r>
        </a:p>
      </xdr:txBody>
    </xdr:sp>
    <xdr:clientData/>
  </xdr:twoCellAnchor>
  <xdr:twoCellAnchor>
    <xdr:from>
      <xdr:col>4</xdr:col>
      <xdr:colOff>33132</xdr:colOff>
      <xdr:row>7</xdr:row>
      <xdr:rowOff>49698</xdr:rowOff>
    </xdr:from>
    <xdr:to>
      <xdr:col>4</xdr:col>
      <xdr:colOff>546017</xdr:colOff>
      <xdr:row>8</xdr:row>
      <xdr:rowOff>64361</xdr:rowOff>
    </xdr:to>
    <xdr:sp macro="" textlink="">
      <xdr:nvSpPr>
        <xdr:cNvPr id="70" name="5 Akış Çizelgesi: Karar"/>
        <xdr:cNvSpPr/>
      </xdr:nvSpPr>
      <xdr:spPr>
        <a:xfrm>
          <a:off x="2782958" y="1697937"/>
          <a:ext cx="512885" cy="230011"/>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4</xdr:col>
      <xdr:colOff>283361</xdr:colOff>
      <xdr:row>6</xdr:row>
      <xdr:rowOff>129654</xdr:rowOff>
    </xdr:from>
    <xdr:to>
      <xdr:col>4</xdr:col>
      <xdr:colOff>289575</xdr:colOff>
      <xdr:row>7</xdr:row>
      <xdr:rowOff>49698</xdr:rowOff>
    </xdr:to>
    <xdr:cxnSp macro="">
      <xdr:nvCxnSpPr>
        <xdr:cNvPr id="4" name="Düz Ok Bağlayıcısı 3"/>
        <xdr:cNvCxnSpPr>
          <a:stCxn id="68" idx="2"/>
          <a:endCxn id="70" idx="0"/>
        </xdr:cNvCxnSpPr>
      </xdr:nvCxnSpPr>
      <xdr:spPr>
        <a:xfrm>
          <a:off x="3033187" y="1562545"/>
          <a:ext cx="6214" cy="1353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670891</xdr:colOff>
      <xdr:row>8</xdr:row>
      <xdr:rowOff>33130</xdr:rowOff>
    </xdr:from>
    <xdr:to>
      <xdr:col>2</xdr:col>
      <xdr:colOff>629478</xdr:colOff>
      <xdr:row>10</xdr:row>
      <xdr:rowOff>66260</xdr:rowOff>
    </xdr:to>
    <xdr:sp macro="" textlink="">
      <xdr:nvSpPr>
        <xdr:cNvPr id="79" name="15 Akış Çizelgesi: Manyetik Disk"/>
        <xdr:cNvSpPr/>
      </xdr:nvSpPr>
      <xdr:spPr>
        <a:xfrm>
          <a:off x="1358348" y="1896717"/>
          <a:ext cx="646043" cy="463826"/>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METOP Evrak Kayıt </a:t>
          </a:r>
        </a:p>
      </xdr:txBody>
    </xdr:sp>
    <xdr:clientData/>
  </xdr:twoCellAnchor>
  <xdr:twoCellAnchor>
    <xdr:from>
      <xdr:col>3</xdr:col>
      <xdr:colOff>8283</xdr:colOff>
      <xdr:row>9</xdr:row>
      <xdr:rowOff>62151</xdr:rowOff>
    </xdr:from>
    <xdr:to>
      <xdr:col>3</xdr:col>
      <xdr:colOff>529999</xdr:colOff>
      <xdr:row>9</xdr:row>
      <xdr:rowOff>66261</xdr:rowOff>
    </xdr:to>
    <xdr:cxnSp macro="">
      <xdr:nvCxnSpPr>
        <xdr:cNvPr id="14" name="Düz Ok Bağlayıcısı 13"/>
        <xdr:cNvCxnSpPr>
          <a:endCxn id="71" idx="1"/>
        </xdr:cNvCxnSpPr>
      </xdr:nvCxnSpPr>
      <xdr:spPr>
        <a:xfrm flipV="1">
          <a:off x="2070653" y="2141086"/>
          <a:ext cx="521716" cy="41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289575</xdr:colOff>
      <xdr:row>8</xdr:row>
      <xdr:rowOff>64361</xdr:rowOff>
    </xdr:from>
    <xdr:to>
      <xdr:col>4</xdr:col>
      <xdr:colOff>289849</xdr:colOff>
      <xdr:row>8</xdr:row>
      <xdr:rowOff>165712</xdr:rowOff>
    </xdr:to>
    <xdr:cxnSp macro="">
      <xdr:nvCxnSpPr>
        <xdr:cNvPr id="16" name="Düz Ok Bağlayıcısı 15"/>
        <xdr:cNvCxnSpPr>
          <a:stCxn id="70" idx="2"/>
          <a:endCxn id="71" idx="0"/>
        </xdr:cNvCxnSpPr>
      </xdr:nvCxnSpPr>
      <xdr:spPr>
        <a:xfrm>
          <a:off x="3039401" y="1927948"/>
          <a:ext cx="274" cy="1013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289849</xdr:colOff>
      <xdr:row>9</xdr:row>
      <xdr:rowOff>173938</xdr:rowOff>
    </xdr:from>
    <xdr:to>
      <xdr:col>4</xdr:col>
      <xdr:colOff>302315</xdr:colOff>
      <xdr:row>10</xdr:row>
      <xdr:rowOff>58030</xdr:rowOff>
    </xdr:to>
    <xdr:cxnSp macro="">
      <xdr:nvCxnSpPr>
        <xdr:cNvPr id="18" name="Düz Ok Bağlayıcısı 17"/>
        <xdr:cNvCxnSpPr>
          <a:stCxn id="71" idx="2"/>
          <a:endCxn id="149" idx="0"/>
        </xdr:cNvCxnSpPr>
      </xdr:nvCxnSpPr>
      <xdr:spPr>
        <a:xfrm>
          <a:off x="3039675" y="2252873"/>
          <a:ext cx="12466" cy="994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33132</xdr:colOff>
      <xdr:row>12</xdr:row>
      <xdr:rowOff>0</xdr:rowOff>
    </xdr:from>
    <xdr:to>
      <xdr:col>4</xdr:col>
      <xdr:colOff>546017</xdr:colOff>
      <xdr:row>13</xdr:row>
      <xdr:rowOff>14663</xdr:rowOff>
    </xdr:to>
    <xdr:sp macro="" textlink="">
      <xdr:nvSpPr>
        <xdr:cNvPr id="86" name="5 Akış Çizelgesi: Karar"/>
        <xdr:cNvSpPr/>
      </xdr:nvSpPr>
      <xdr:spPr>
        <a:xfrm>
          <a:off x="2782958" y="2724978"/>
          <a:ext cx="512885" cy="230011"/>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4</xdr:col>
      <xdr:colOff>289575</xdr:colOff>
      <xdr:row>11</xdr:row>
      <xdr:rowOff>57981</xdr:rowOff>
    </xdr:from>
    <xdr:to>
      <xdr:col>4</xdr:col>
      <xdr:colOff>302315</xdr:colOff>
      <xdr:row>12</xdr:row>
      <xdr:rowOff>0</xdr:rowOff>
    </xdr:to>
    <xdr:cxnSp macro="">
      <xdr:nvCxnSpPr>
        <xdr:cNvPr id="21" name="Düz Ok Bağlayıcısı 20"/>
        <xdr:cNvCxnSpPr>
          <a:stCxn id="149" idx="2"/>
          <a:endCxn id="86" idx="0"/>
        </xdr:cNvCxnSpPr>
      </xdr:nvCxnSpPr>
      <xdr:spPr>
        <a:xfrm flipH="1">
          <a:off x="3039401" y="2567611"/>
          <a:ext cx="12740" cy="1573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687455</xdr:colOff>
      <xdr:row>13</xdr:row>
      <xdr:rowOff>0</xdr:rowOff>
    </xdr:from>
    <xdr:to>
      <xdr:col>3</xdr:col>
      <xdr:colOff>438978</xdr:colOff>
      <xdr:row>14</xdr:row>
      <xdr:rowOff>99391</xdr:rowOff>
    </xdr:to>
    <xdr:sp macro="" textlink="">
      <xdr:nvSpPr>
        <xdr:cNvPr id="89" name="4 Akış Çizelgesi: Sonlandırıcı"/>
        <xdr:cNvSpPr/>
      </xdr:nvSpPr>
      <xdr:spPr>
        <a:xfrm>
          <a:off x="1374912" y="2940326"/>
          <a:ext cx="1126436" cy="314739"/>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Yazının Düzeltilmek Üzere Geri Gönderilmesi </a:t>
          </a:r>
        </a:p>
      </xdr:txBody>
    </xdr:sp>
    <xdr:clientData/>
  </xdr:twoCellAnchor>
  <xdr:twoCellAnchor>
    <xdr:from>
      <xdr:col>5</xdr:col>
      <xdr:colOff>0</xdr:colOff>
      <xdr:row>13</xdr:row>
      <xdr:rowOff>1</xdr:rowOff>
    </xdr:from>
    <xdr:to>
      <xdr:col>6</xdr:col>
      <xdr:colOff>331304</xdr:colOff>
      <xdr:row>14</xdr:row>
      <xdr:rowOff>115957</xdr:rowOff>
    </xdr:to>
    <xdr:sp macro="" textlink="">
      <xdr:nvSpPr>
        <xdr:cNvPr id="91" name="4 Akış Çizelgesi: Sonlandırıcı"/>
        <xdr:cNvSpPr/>
      </xdr:nvSpPr>
      <xdr:spPr>
        <a:xfrm>
          <a:off x="3437283" y="2940327"/>
          <a:ext cx="1018760" cy="331304"/>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Yazının Düzeltilmesi Gerekmiyor</a:t>
          </a:r>
        </a:p>
      </xdr:txBody>
    </xdr:sp>
    <xdr:clientData/>
  </xdr:twoCellAnchor>
  <xdr:twoCellAnchor>
    <xdr:from>
      <xdr:col>2</xdr:col>
      <xdr:colOff>563217</xdr:colOff>
      <xdr:row>12</xdr:row>
      <xdr:rowOff>115006</xdr:rowOff>
    </xdr:from>
    <xdr:to>
      <xdr:col>4</xdr:col>
      <xdr:colOff>33132</xdr:colOff>
      <xdr:row>13</xdr:row>
      <xdr:rowOff>0</xdr:rowOff>
    </xdr:to>
    <xdr:cxnSp macro="">
      <xdr:nvCxnSpPr>
        <xdr:cNvPr id="23" name="Dirsek Bağlayıcısı 22"/>
        <xdr:cNvCxnSpPr>
          <a:stCxn id="86" idx="1"/>
          <a:endCxn id="89" idx="0"/>
        </xdr:cNvCxnSpPr>
      </xdr:nvCxnSpPr>
      <xdr:spPr>
        <a:xfrm rot="10800000" flipV="1">
          <a:off x="1938130" y="2839984"/>
          <a:ext cx="844828" cy="10034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546017</xdr:colOff>
      <xdr:row>12</xdr:row>
      <xdr:rowOff>115006</xdr:rowOff>
    </xdr:from>
    <xdr:to>
      <xdr:col>5</xdr:col>
      <xdr:colOff>509380</xdr:colOff>
      <xdr:row>13</xdr:row>
      <xdr:rowOff>1</xdr:rowOff>
    </xdr:to>
    <xdr:cxnSp macro="">
      <xdr:nvCxnSpPr>
        <xdr:cNvPr id="27" name="Dirsek Bağlayıcısı 26"/>
        <xdr:cNvCxnSpPr>
          <a:stCxn id="86" idx="3"/>
          <a:endCxn id="91" idx="0"/>
        </xdr:cNvCxnSpPr>
      </xdr:nvCxnSpPr>
      <xdr:spPr>
        <a:xfrm>
          <a:off x="3295843" y="2839984"/>
          <a:ext cx="650820" cy="10034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687455</xdr:colOff>
      <xdr:row>7</xdr:row>
      <xdr:rowOff>164705</xdr:rowOff>
    </xdr:from>
    <xdr:to>
      <xdr:col>4</xdr:col>
      <xdr:colOff>33132</xdr:colOff>
      <xdr:row>13</xdr:row>
      <xdr:rowOff>157371</xdr:rowOff>
    </xdr:to>
    <xdr:cxnSp macro="">
      <xdr:nvCxnSpPr>
        <xdr:cNvPr id="30" name="Dirsek Bağlayıcısı 29"/>
        <xdr:cNvCxnSpPr>
          <a:stCxn id="89" idx="1"/>
          <a:endCxn id="70" idx="1"/>
        </xdr:cNvCxnSpPr>
      </xdr:nvCxnSpPr>
      <xdr:spPr>
        <a:xfrm rot="10800000" flipH="1">
          <a:off x="1374912" y="1812944"/>
          <a:ext cx="1408046" cy="1284753"/>
        </a:xfrm>
        <a:prstGeom prst="bentConnector3">
          <a:avLst>
            <a:gd name="adj1" fmla="val -1623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xdr:colOff>
      <xdr:row>15</xdr:row>
      <xdr:rowOff>165652</xdr:rowOff>
    </xdr:from>
    <xdr:to>
      <xdr:col>6</xdr:col>
      <xdr:colOff>332159</xdr:colOff>
      <xdr:row>17</xdr:row>
      <xdr:rowOff>162397</xdr:rowOff>
    </xdr:to>
    <xdr:sp macro="" textlink="">
      <xdr:nvSpPr>
        <xdr:cNvPr id="102" name="1 Akış Çizelgesi: İşlem"/>
        <xdr:cNvSpPr/>
      </xdr:nvSpPr>
      <xdr:spPr>
        <a:xfrm>
          <a:off x="3437286" y="3536674"/>
          <a:ext cx="1019612" cy="427440"/>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Muhakemat Müdürünce Yazının İmzalanması </a:t>
          </a:r>
        </a:p>
      </xdr:txBody>
    </xdr:sp>
    <xdr:clientData/>
  </xdr:twoCellAnchor>
  <xdr:twoCellAnchor>
    <xdr:from>
      <xdr:col>5</xdr:col>
      <xdr:colOff>509380</xdr:colOff>
      <xdr:row>14</xdr:row>
      <xdr:rowOff>115957</xdr:rowOff>
    </xdr:from>
    <xdr:to>
      <xdr:col>5</xdr:col>
      <xdr:colOff>509809</xdr:colOff>
      <xdr:row>15</xdr:row>
      <xdr:rowOff>165652</xdr:rowOff>
    </xdr:to>
    <xdr:cxnSp macro="">
      <xdr:nvCxnSpPr>
        <xdr:cNvPr id="34" name="Düz Ok Bağlayıcısı 33"/>
        <xdr:cNvCxnSpPr>
          <a:stCxn id="91" idx="2"/>
          <a:endCxn id="102" idx="0"/>
        </xdr:cNvCxnSpPr>
      </xdr:nvCxnSpPr>
      <xdr:spPr>
        <a:xfrm>
          <a:off x="3946663" y="3271631"/>
          <a:ext cx="429" cy="2650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501098</xdr:colOff>
      <xdr:row>17</xdr:row>
      <xdr:rowOff>162397</xdr:rowOff>
    </xdr:from>
    <xdr:to>
      <xdr:col>5</xdr:col>
      <xdr:colOff>509809</xdr:colOff>
      <xdr:row>18</xdr:row>
      <xdr:rowOff>107719</xdr:rowOff>
    </xdr:to>
    <xdr:cxnSp macro="">
      <xdr:nvCxnSpPr>
        <xdr:cNvPr id="38" name="Düz Ok Bağlayıcısı 37"/>
        <xdr:cNvCxnSpPr>
          <a:stCxn id="102" idx="2"/>
          <a:endCxn id="135" idx="0"/>
        </xdr:cNvCxnSpPr>
      </xdr:nvCxnSpPr>
      <xdr:spPr>
        <a:xfrm flipH="1">
          <a:off x="3938381" y="3964114"/>
          <a:ext cx="8711" cy="1606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496952</xdr:colOff>
      <xdr:row>19</xdr:row>
      <xdr:rowOff>190549</xdr:rowOff>
    </xdr:from>
    <xdr:to>
      <xdr:col>5</xdr:col>
      <xdr:colOff>501098</xdr:colOff>
      <xdr:row>20</xdr:row>
      <xdr:rowOff>91166</xdr:rowOff>
    </xdr:to>
    <xdr:cxnSp macro="">
      <xdr:nvCxnSpPr>
        <xdr:cNvPr id="42" name="Düz Ok Bağlayıcısı 41"/>
        <xdr:cNvCxnSpPr>
          <a:stCxn id="135" idx="2"/>
          <a:endCxn id="140" idx="0"/>
        </xdr:cNvCxnSpPr>
      </xdr:nvCxnSpPr>
      <xdr:spPr>
        <a:xfrm flipH="1">
          <a:off x="3934235" y="4422962"/>
          <a:ext cx="4146" cy="1159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488690</xdr:colOff>
      <xdr:row>21</xdr:row>
      <xdr:rowOff>149088</xdr:rowOff>
    </xdr:from>
    <xdr:to>
      <xdr:col>5</xdr:col>
      <xdr:colOff>496952</xdr:colOff>
      <xdr:row>22</xdr:row>
      <xdr:rowOff>82877</xdr:rowOff>
    </xdr:to>
    <xdr:cxnSp macro="">
      <xdr:nvCxnSpPr>
        <xdr:cNvPr id="50" name="Düz Ok Bağlayıcısı 49"/>
        <xdr:cNvCxnSpPr>
          <a:stCxn id="140" idx="2"/>
          <a:endCxn id="153" idx="0"/>
        </xdr:cNvCxnSpPr>
      </xdr:nvCxnSpPr>
      <xdr:spPr>
        <a:xfrm flipH="1">
          <a:off x="3925973" y="4812197"/>
          <a:ext cx="8262" cy="1491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181855</xdr:colOff>
      <xdr:row>23</xdr:row>
      <xdr:rowOff>16591</xdr:rowOff>
    </xdr:from>
    <xdr:to>
      <xdr:col>4</xdr:col>
      <xdr:colOff>679206</xdr:colOff>
      <xdr:row>23</xdr:row>
      <xdr:rowOff>173989</xdr:rowOff>
    </xdr:to>
    <xdr:cxnSp macro="">
      <xdr:nvCxnSpPr>
        <xdr:cNvPr id="52" name="Dirsek Bağlayıcısı 51"/>
        <xdr:cNvCxnSpPr>
          <a:stCxn id="153" idx="1"/>
          <a:endCxn id="146" idx="0"/>
        </xdr:cNvCxnSpPr>
      </xdr:nvCxnSpPr>
      <xdr:spPr>
        <a:xfrm rot="10800000" flipV="1">
          <a:off x="2931681" y="5110395"/>
          <a:ext cx="497351" cy="15739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347869</xdr:colOff>
      <xdr:row>25</xdr:row>
      <xdr:rowOff>74547</xdr:rowOff>
    </xdr:from>
    <xdr:to>
      <xdr:col>3</xdr:col>
      <xdr:colOff>91108</xdr:colOff>
      <xdr:row>26</xdr:row>
      <xdr:rowOff>89201</xdr:rowOff>
    </xdr:to>
    <xdr:sp macro="" textlink="">
      <xdr:nvSpPr>
        <xdr:cNvPr id="121" name="4 Akış Çizelgesi: Sonlandırıcı"/>
        <xdr:cNvSpPr/>
      </xdr:nvSpPr>
      <xdr:spPr>
        <a:xfrm>
          <a:off x="1035326" y="5599047"/>
          <a:ext cx="1118152" cy="230002"/>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Defterdarlık Birimleri Evrağı</a:t>
          </a:r>
        </a:p>
      </xdr:txBody>
    </xdr:sp>
    <xdr:clientData/>
  </xdr:twoCellAnchor>
  <xdr:twoCellAnchor>
    <xdr:from>
      <xdr:col>5</xdr:col>
      <xdr:colOff>207065</xdr:colOff>
      <xdr:row>25</xdr:row>
      <xdr:rowOff>99386</xdr:rowOff>
    </xdr:from>
    <xdr:to>
      <xdr:col>6</xdr:col>
      <xdr:colOff>612913</xdr:colOff>
      <xdr:row>26</xdr:row>
      <xdr:rowOff>114040</xdr:rowOff>
    </xdr:to>
    <xdr:sp macro="" textlink="">
      <xdr:nvSpPr>
        <xdr:cNvPr id="124" name="4 Akış Çizelgesi: Sonlandırıcı"/>
        <xdr:cNvSpPr/>
      </xdr:nvSpPr>
      <xdr:spPr>
        <a:xfrm>
          <a:off x="3644348" y="5623886"/>
          <a:ext cx="1093304" cy="230002"/>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Defterdarlık Dışına Giden Evrak </a:t>
          </a:r>
        </a:p>
      </xdr:txBody>
    </xdr:sp>
    <xdr:clientData/>
  </xdr:twoCellAnchor>
  <xdr:twoCellAnchor>
    <xdr:from>
      <xdr:col>2</xdr:col>
      <xdr:colOff>219490</xdr:colOff>
      <xdr:row>24</xdr:row>
      <xdr:rowOff>73647</xdr:rowOff>
    </xdr:from>
    <xdr:to>
      <xdr:col>3</xdr:col>
      <xdr:colOff>612868</xdr:colOff>
      <xdr:row>25</xdr:row>
      <xdr:rowOff>74547</xdr:rowOff>
    </xdr:to>
    <xdr:cxnSp macro="">
      <xdr:nvCxnSpPr>
        <xdr:cNvPr id="56" name="Dirsek Bağlayıcısı 55"/>
        <xdr:cNvCxnSpPr>
          <a:stCxn id="146" idx="1"/>
          <a:endCxn id="121" idx="0"/>
        </xdr:cNvCxnSpPr>
      </xdr:nvCxnSpPr>
      <xdr:spPr>
        <a:xfrm rot="10800000" flipV="1">
          <a:off x="1594403" y="5382799"/>
          <a:ext cx="1080835" cy="21624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438296</xdr:colOff>
      <xdr:row>24</xdr:row>
      <xdr:rowOff>73647</xdr:rowOff>
    </xdr:from>
    <xdr:to>
      <xdr:col>6</xdr:col>
      <xdr:colOff>66261</xdr:colOff>
      <xdr:row>25</xdr:row>
      <xdr:rowOff>99386</xdr:rowOff>
    </xdr:to>
    <xdr:cxnSp macro="">
      <xdr:nvCxnSpPr>
        <xdr:cNvPr id="60" name="Dirsek Bağlayıcısı 59"/>
        <xdr:cNvCxnSpPr>
          <a:stCxn id="146" idx="3"/>
          <a:endCxn id="124" idx="0"/>
        </xdr:cNvCxnSpPr>
      </xdr:nvCxnSpPr>
      <xdr:spPr>
        <a:xfrm>
          <a:off x="3188122" y="5382799"/>
          <a:ext cx="1002878" cy="24108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165662</xdr:colOff>
      <xdr:row>26</xdr:row>
      <xdr:rowOff>215345</xdr:rowOff>
    </xdr:from>
    <xdr:to>
      <xdr:col>3</xdr:col>
      <xdr:colOff>261558</xdr:colOff>
      <xdr:row>28</xdr:row>
      <xdr:rowOff>107673</xdr:rowOff>
    </xdr:to>
    <xdr:sp macro="" textlink="">
      <xdr:nvSpPr>
        <xdr:cNvPr id="145" name="1 Akış Çizelgesi: İşlem"/>
        <xdr:cNvSpPr/>
      </xdr:nvSpPr>
      <xdr:spPr>
        <a:xfrm>
          <a:off x="853119" y="5955193"/>
          <a:ext cx="1470809" cy="323023"/>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Evrağın Asıl Nüshası İlgili Birime Zimmetle Teslim Edilir</a:t>
          </a:r>
        </a:p>
      </xdr:txBody>
    </xdr:sp>
    <xdr:clientData/>
  </xdr:twoCellAnchor>
  <xdr:twoCellAnchor>
    <xdr:from>
      <xdr:col>2</xdr:col>
      <xdr:colOff>213611</xdr:colOff>
      <xdr:row>26</xdr:row>
      <xdr:rowOff>89201</xdr:rowOff>
    </xdr:from>
    <xdr:to>
      <xdr:col>2</xdr:col>
      <xdr:colOff>219489</xdr:colOff>
      <xdr:row>26</xdr:row>
      <xdr:rowOff>215345</xdr:rowOff>
    </xdr:to>
    <xdr:cxnSp macro="">
      <xdr:nvCxnSpPr>
        <xdr:cNvPr id="83" name="Düz Ok Bağlayıcısı 82"/>
        <xdr:cNvCxnSpPr>
          <a:stCxn id="121" idx="2"/>
          <a:endCxn id="145" idx="0"/>
        </xdr:cNvCxnSpPr>
      </xdr:nvCxnSpPr>
      <xdr:spPr>
        <a:xfrm flipH="1">
          <a:off x="1588524" y="5829049"/>
          <a:ext cx="5878" cy="1261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16568</xdr:colOff>
      <xdr:row>27</xdr:row>
      <xdr:rowOff>8284</xdr:rowOff>
    </xdr:from>
    <xdr:to>
      <xdr:col>7</xdr:col>
      <xdr:colOff>112464</xdr:colOff>
      <xdr:row>28</xdr:row>
      <xdr:rowOff>115960</xdr:rowOff>
    </xdr:to>
    <xdr:sp macro="" textlink="">
      <xdr:nvSpPr>
        <xdr:cNvPr id="152" name="1 Akış Çizelgesi: İşlem"/>
        <xdr:cNvSpPr/>
      </xdr:nvSpPr>
      <xdr:spPr>
        <a:xfrm>
          <a:off x="3453851" y="5963480"/>
          <a:ext cx="1470809" cy="323023"/>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Evrağın Gönderim Şeklinin Belirlenmesi (APS, Kurye vs) </a:t>
          </a:r>
        </a:p>
      </xdr:txBody>
    </xdr:sp>
    <xdr:clientData/>
  </xdr:twoCellAnchor>
  <xdr:twoCellAnchor>
    <xdr:from>
      <xdr:col>5</xdr:col>
      <xdr:colOff>8282</xdr:colOff>
      <xdr:row>29</xdr:row>
      <xdr:rowOff>16566</xdr:rowOff>
    </xdr:from>
    <xdr:to>
      <xdr:col>7</xdr:col>
      <xdr:colOff>104178</xdr:colOff>
      <xdr:row>30</xdr:row>
      <xdr:rowOff>124241</xdr:rowOff>
    </xdr:to>
    <xdr:sp macro="" textlink="">
      <xdr:nvSpPr>
        <xdr:cNvPr id="154" name="1 Akış Çizelgesi: İşlem"/>
        <xdr:cNvSpPr/>
      </xdr:nvSpPr>
      <xdr:spPr>
        <a:xfrm>
          <a:off x="3445565" y="6402457"/>
          <a:ext cx="1470809" cy="323023"/>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Evrağın Kurum / PTT Zimmet Defterine Kaydedilmesi </a:t>
          </a:r>
        </a:p>
      </xdr:txBody>
    </xdr:sp>
    <xdr:clientData/>
  </xdr:twoCellAnchor>
  <xdr:twoCellAnchor>
    <xdr:from>
      <xdr:col>6</xdr:col>
      <xdr:colOff>64517</xdr:colOff>
      <xdr:row>26</xdr:row>
      <xdr:rowOff>114040</xdr:rowOff>
    </xdr:from>
    <xdr:to>
      <xdr:col>6</xdr:col>
      <xdr:colOff>66261</xdr:colOff>
      <xdr:row>27</xdr:row>
      <xdr:rowOff>8284</xdr:rowOff>
    </xdr:to>
    <xdr:cxnSp macro="">
      <xdr:nvCxnSpPr>
        <xdr:cNvPr id="95" name="Düz Ok Bağlayıcısı 94"/>
        <xdr:cNvCxnSpPr>
          <a:stCxn id="124" idx="2"/>
          <a:endCxn id="152" idx="0"/>
        </xdr:cNvCxnSpPr>
      </xdr:nvCxnSpPr>
      <xdr:spPr>
        <a:xfrm flipH="1">
          <a:off x="4189256" y="5853888"/>
          <a:ext cx="1744" cy="1095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56231</xdr:colOff>
      <xdr:row>28</xdr:row>
      <xdr:rowOff>115960</xdr:rowOff>
    </xdr:from>
    <xdr:to>
      <xdr:col>6</xdr:col>
      <xdr:colOff>64517</xdr:colOff>
      <xdr:row>29</xdr:row>
      <xdr:rowOff>16566</xdr:rowOff>
    </xdr:to>
    <xdr:cxnSp macro="">
      <xdr:nvCxnSpPr>
        <xdr:cNvPr id="321" name="Düz Ok Bağlayıcısı 320"/>
        <xdr:cNvCxnSpPr>
          <a:stCxn id="152" idx="2"/>
          <a:endCxn id="154" idx="0"/>
        </xdr:cNvCxnSpPr>
      </xdr:nvCxnSpPr>
      <xdr:spPr>
        <a:xfrm flipH="1">
          <a:off x="4180970" y="6286503"/>
          <a:ext cx="8286" cy="1159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621192</xdr:colOff>
      <xdr:row>31</xdr:row>
      <xdr:rowOff>0</xdr:rowOff>
    </xdr:from>
    <xdr:to>
      <xdr:col>4</xdr:col>
      <xdr:colOff>446621</xdr:colOff>
      <xdr:row>32</xdr:row>
      <xdr:rowOff>14663</xdr:rowOff>
    </xdr:to>
    <xdr:sp macro="" textlink="">
      <xdr:nvSpPr>
        <xdr:cNvPr id="159" name="5 Akış Çizelgesi: Karar"/>
        <xdr:cNvSpPr/>
      </xdr:nvSpPr>
      <xdr:spPr>
        <a:xfrm>
          <a:off x="2683562" y="6816587"/>
          <a:ext cx="512885" cy="230011"/>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4</xdr:col>
      <xdr:colOff>190179</xdr:colOff>
      <xdr:row>29</xdr:row>
      <xdr:rowOff>178078</xdr:rowOff>
    </xdr:from>
    <xdr:to>
      <xdr:col>5</xdr:col>
      <xdr:colOff>8282</xdr:colOff>
      <xdr:row>31</xdr:row>
      <xdr:rowOff>0</xdr:rowOff>
    </xdr:to>
    <xdr:cxnSp macro="">
      <xdr:nvCxnSpPr>
        <xdr:cNvPr id="324" name="Dirsek Bağlayıcısı 323"/>
        <xdr:cNvCxnSpPr>
          <a:stCxn id="154" idx="1"/>
          <a:endCxn id="159" idx="0"/>
        </xdr:cNvCxnSpPr>
      </xdr:nvCxnSpPr>
      <xdr:spPr>
        <a:xfrm rot="10800000" flipV="1">
          <a:off x="2940005" y="6563969"/>
          <a:ext cx="505560" cy="25261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314738</xdr:colOff>
      <xdr:row>31</xdr:row>
      <xdr:rowOff>198783</xdr:rowOff>
    </xdr:from>
    <xdr:to>
      <xdr:col>3</xdr:col>
      <xdr:colOff>115956</xdr:colOff>
      <xdr:row>32</xdr:row>
      <xdr:rowOff>213437</xdr:rowOff>
    </xdr:to>
    <xdr:sp macro="" textlink="">
      <xdr:nvSpPr>
        <xdr:cNvPr id="163" name="4 Akış Çizelgesi: Sonlandırıcı"/>
        <xdr:cNvSpPr/>
      </xdr:nvSpPr>
      <xdr:spPr>
        <a:xfrm>
          <a:off x="1002195" y="7015370"/>
          <a:ext cx="1176131" cy="230002"/>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Posta Kanalıyla Teslim </a:t>
          </a:r>
        </a:p>
      </xdr:txBody>
    </xdr:sp>
    <xdr:clientData/>
  </xdr:twoCellAnchor>
  <xdr:twoCellAnchor>
    <xdr:from>
      <xdr:col>5</xdr:col>
      <xdr:colOff>265056</xdr:colOff>
      <xdr:row>32</xdr:row>
      <xdr:rowOff>0</xdr:rowOff>
    </xdr:from>
    <xdr:to>
      <xdr:col>7</xdr:col>
      <xdr:colOff>16565</xdr:colOff>
      <xdr:row>33</xdr:row>
      <xdr:rowOff>14654</xdr:rowOff>
    </xdr:to>
    <xdr:sp macro="" textlink="">
      <xdr:nvSpPr>
        <xdr:cNvPr id="165" name="4 Akış Çizelgesi: Sonlandırıcı"/>
        <xdr:cNvSpPr/>
      </xdr:nvSpPr>
      <xdr:spPr>
        <a:xfrm>
          <a:off x="3702339" y="7031935"/>
          <a:ext cx="1126422" cy="230002"/>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Elden Teslim</a:t>
          </a:r>
        </a:p>
      </xdr:txBody>
    </xdr:sp>
    <xdr:clientData/>
  </xdr:twoCellAnchor>
  <xdr:twoCellAnchor>
    <xdr:from>
      <xdr:col>4</xdr:col>
      <xdr:colOff>446621</xdr:colOff>
      <xdr:row>31</xdr:row>
      <xdr:rowOff>115006</xdr:rowOff>
    </xdr:from>
    <xdr:to>
      <xdr:col>6</xdr:col>
      <xdr:colOff>140811</xdr:colOff>
      <xdr:row>32</xdr:row>
      <xdr:rowOff>0</xdr:rowOff>
    </xdr:to>
    <xdr:cxnSp macro="">
      <xdr:nvCxnSpPr>
        <xdr:cNvPr id="96" name="Dirsek Bağlayıcısı 95"/>
        <xdr:cNvCxnSpPr>
          <a:stCxn id="159" idx="3"/>
          <a:endCxn id="165" idx="0"/>
        </xdr:cNvCxnSpPr>
      </xdr:nvCxnSpPr>
      <xdr:spPr>
        <a:xfrm>
          <a:off x="3196447" y="6931593"/>
          <a:ext cx="1069103" cy="10034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215349</xdr:colOff>
      <xdr:row>31</xdr:row>
      <xdr:rowOff>115005</xdr:rowOff>
    </xdr:from>
    <xdr:to>
      <xdr:col>3</xdr:col>
      <xdr:colOff>621193</xdr:colOff>
      <xdr:row>31</xdr:row>
      <xdr:rowOff>198782</xdr:rowOff>
    </xdr:to>
    <xdr:cxnSp macro="">
      <xdr:nvCxnSpPr>
        <xdr:cNvPr id="99" name="Dirsek Bağlayıcısı 98"/>
        <xdr:cNvCxnSpPr>
          <a:stCxn id="159" idx="1"/>
          <a:endCxn id="163" idx="0"/>
        </xdr:cNvCxnSpPr>
      </xdr:nvCxnSpPr>
      <xdr:spPr>
        <a:xfrm rot="10800000" flipV="1">
          <a:off x="1590262" y="6931592"/>
          <a:ext cx="1093301" cy="8377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124246</xdr:colOff>
      <xdr:row>33</xdr:row>
      <xdr:rowOff>140801</xdr:rowOff>
    </xdr:from>
    <xdr:to>
      <xdr:col>3</xdr:col>
      <xdr:colOff>306464</xdr:colOff>
      <xdr:row>35</xdr:row>
      <xdr:rowOff>148130</xdr:rowOff>
    </xdr:to>
    <xdr:sp macro="" textlink="">
      <xdr:nvSpPr>
        <xdr:cNvPr id="175" name="1 Akış Çizelgesi: İşlem"/>
        <xdr:cNvSpPr/>
      </xdr:nvSpPr>
      <xdr:spPr>
        <a:xfrm>
          <a:off x="811703" y="7388084"/>
          <a:ext cx="1557131" cy="438024"/>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Evrağın Posta İle Gönderilmek Üzere PTT'ye Elden Teslim Edilmesi</a:t>
          </a:r>
        </a:p>
      </xdr:txBody>
    </xdr:sp>
    <xdr:clientData/>
  </xdr:twoCellAnchor>
  <xdr:twoCellAnchor>
    <xdr:from>
      <xdr:col>5</xdr:col>
      <xdr:colOff>157364</xdr:colOff>
      <xdr:row>33</xdr:row>
      <xdr:rowOff>173934</xdr:rowOff>
    </xdr:from>
    <xdr:to>
      <xdr:col>7</xdr:col>
      <xdr:colOff>140799</xdr:colOff>
      <xdr:row>35</xdr:row>
      <xdr:rowOff>82826</xdr:rowOff>
    </xdr:to>
    <xdr:sp macro="" textlink="">
      <xdr:nvSpPr>
        <xdr:cNvPr id="177" name="1 Akış Çizelgesi: İşlem"/>
        <xdr:cNvSpPr/>
      </xdr:nvSpPr>
      <xdr:spPr>
        <a:xfrm>
          <a:off x="3594647" y="7421217"/>
          <a:ext cx="1358348" cy="339587"/>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Evrağın İlgili Kuruma Elden Teslim Edilmesi </a:t>
          </a:r>
        </a:p>
      </xdr:txBody>
    </xdr:sp>
    <xdr:clientData/>
  </xdr:twoCellAnchor>
  <xdr:twoCellAnchor>
    <xdr:from>
      <xdr:col>2</xdr:col>
      <xdr:colOff>215348</xdr:colOff>
      <xdr:row>32</xdr:row>
      <xdr:rowOff>213437</xdr:rowOff>
    </xdr:from>
    <xdr:to>
      <xdr:col>2</xdr:col>
      <xdr:colOff>215356</xdr:colOff>
      <xdr:row>33</xdr:row>
      <xdr:rowOff>140801</xdr:rowOff>
    </xdr:to>
    <xdr:cxnSp macro="">
      <xdr:nvCxnSpPr>
        <xdr:cNvPr id="110" name="Düz Ok Bağlayıcısı 109"/>
        <xdr:cNvCxnSpPr>
          <a:stCxn id="163" idx="2"/>
          <a:endCxn id="175" idx="0"/>
        </xdr:cNvCxnSpPr>
      </xdr:nvCxnSpPr>
      <xdr:spPr>
        <a:xfrm>
          <a:off x="1590261" y="7245372"/>
          <a:ext cx="8" cy="1427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140811</xdr:colOff>
      <xdr:row>33</xdr:row>
      <xdr:rowOff>14654</xdr:rowOff>
    </xdr:from>
    <xdr:to>
      <xdr:col>6</xdr:col>
      <xdr:colOff>149082</xdr:colOff>
      <xdr:row>33</xdr:row>
      <xdr:rowOff>173934</xdr:rowOff>
    </xdr:to>
    <xdr:cxnSp macro="">
      <xdr:nvCxnSpPr>
        <xdr:cNvPr id="112" name="Düz Ok Bağlayıcısı 111"/>
        <xdr:cNvCxnSpPr>
          <a:stCxn id="165" idx="2"/>
          <a:endCxn id="177" idx="0"/>
        </xdr:cNvCxnSpPr>
      </xdr:nvCxnSpPr>
      <xdr:spPr>
        <a:xfrm>
          <a:off x="4265550" y="7261937"/>
          <a:ext cx="8271" cy="1592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596343</xdr:colOff>
      <xdr:row>36</xdr:row>
      <xdr:rowOff>0</xdr:rowOff>
    </xdr:from>
    <xdr:to>
      <xdr:col>4</xdr:col>
      <xdr:colOff>421772</xdr:colOff>
      <xdr:row>37</xdr:row>
      <xdr:rowOff>14663</xdr:rowOff>
    </xdr:to>
    <xdr:sp macro="" textlink="">
      <xdr:nvSpPr>
        <xdr:cNvPr id="186" name="5 Akış Çizelgesi: Karar"/>
        <xdr:cNvSpPr/>
      </xdr:nvSpPr>
      <xdr:spPr>
        <a:xfrm>
          <a:off x="2658713" y="7893326"/>
          <a:ext cx="512885" cy="230011"/>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2</xdr:col>
      <xdr:colOff>215356</xdr:colOff>
      <xdr:row>35</xdr:row>
      <xdr:rowOff>148130</xdr:rowOff>
    </xdr:from>
    <xdr:to>
      <xdr:col>3</xdr:col>
      <xdr:colOff>596343</xdr:colOff>
      <xdr:row>36</xdr:row>
      <xdr:rowOff>115006</xdr:rowOff>
    </xdr:to>
    <xdr:cxnSp macro="">
      <xdr:nvCxnSpPr>
        <xdr:cNvPr id="126" name="Dirsek Bağlayıcısı 125"/>
        <xdr:cNvCxnSpPr>
          <a:stCxn id="175" idx="2"/>
          <a:endCxn id="186" idx="1"/>
        </xdr:cNvCxnSpPr>
      </xdr:nvCxnSpPr>
      <xdr:spPr>
        <a:xfrm rot="16200000" flipH="1">
          <a:off x="2033379" y="7382998"/>
          <a:ext cx="182224" cy="106844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421772</xdr:colOff>
      <xdr:row>35</xdr:row>
      <xdr:rowOff>82827</xdr:rowOff>
    </xdr:from>
    <xdr:to>
      <xdr:col>6</xdr:col>
      <xdr:colOff>149082</xdr:colOff>
      <xdr:row>36</xdr:row>
      <xdr:rowOff>115007</xdr:rowOff>
    </xdr:to>
    <xdr:cxnSp macro="">
      <xdr:nvCxnSpPr>
        <xdr:cNvPr id="359" name="Dirsek Bağlayıcısı 358"/>
        <xdr:cNvCxnSpPr>
          <a:stCxn id="177" idx="2"/>
          <a:endCxn id="186" idx="3"/>
        </xdr:cNvCxnSpPr>
      </xdr:nvCxnSpPr>
      <xdr:spPr>
        <a:xfrm rot="5400000">
          <a:off x="3598946" y="7333457"/>
          <a:ext cx="247528" cy="110222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256759</xdr:colOff>
      <xdr:row>37</xdr:row>
      <xdr:rowOff>182216</xdr:rowOff>
    </xdr:from>
    <xdr:to>
      <xdr:col>5</xdr:col>
      <xdr:colOff>99389</xdr:colOff>
      <xdr:row>38</xdr:row>
      <xdr:rowOff>196871</xdr:rowOff>
    </xdr:to>
    <xdr:sp macro="" textlink="">
      <xdr:nvSpPr>
        <xdr:cNvPr id="191" name="4 Akış Çizelgesi: Sonlandırıcı"/>
        <xdr:cNvSpPr/>
      </xdr:nvSpPr>
      <xdr:spPr>
        <a:xfrm>
          <a:off x="2319129" y="8290890"/>
          <a:ext cx="1217543" cy="230003"/>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Evrak Teslim Edildi</a:t>
          </a:r>
        </a:p>
      </xdr:txBody>
    </xdr:sp>
    <xdr:clientData/>
  </xdr:twoCellAnchor>
  <xdr:twoCellAnchor>
    <xdr:from>
      <xdr:col>4</xdr:col>
      <xdr:colOff>165330</xdr:colOff>
      <xdr:row>37</xdr:row>
      <xdr:rowOff>14663</xdr:rowOff>
    </xdr:from>
    <xdr:to>
      <xdr:col>4</xdr:col>
      <xdr:colOff>178075</xdr:colOff>
      <xdr:row>37</xdr:row>
      <xdr:rowOff>182216</xdr:rowOff>
    </xdr:to>
    <xdr:cxnSp macro="">
      <xdr:nvCxnSpPr>
        <xdr:cNvPr id="361" name="Düz Ok Bağlayıcısı 360"/>
        <xdr:cNvCxnSpPr>
          <a:stCxn id="186" idx="2"/>
          <a:endCxn id="191" idx="0"/>
        </xdr:cNvCxnSpPr>
      </xdr:nvCxnSpPr>
      <xdr:spPr>
        <a:xfrm>
          <a:off x="2915156" y="8123337"/>
          <a:ext cx="12745" cy="1675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414131</xdr:colOff>
      <xdr:row>5</xdr:row>
      <xdr:rowOff>33131</xdr:rowOff>
    </xdr:from>
    <xdr:to>
      <xdr:col>6</xdr:col>
      <xdr:colOff>66261</xdr:colOff>
      <xdr:row>7</xdr:row>
      <xdr:rowOff>182218</xdr:rowOff>
    </xdr:to>
    <xdr:sp macro="" textlink="">
      <xdr:nvSpPr>
        <xdr:cNvPr id="3" name="1 Akış Çizelgesi: İşlem"/>
        <xdr:cNvSpPr/>
      </xdr:nvSpPr>
      <xdr:spPr>
        <a:xfrm>
          <a:off x="3163957" y="1250674"/>
          <a:ext cx="1027043" cy="5797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Defterdar</a:t>
          </a:r>
        </a:p>
      </xdr:txBody>
    </xdr:sp>
    <xdr:clientData/>
  </xdr:twoCellAnchor>
  <xdr:twoCellAnchor>
    <xdr:from>
      <xdr:col>2</xdr:col>
      <xdr:colOff>248479</xdr:colOff>
      <xdr:row>10</xdr:row>
      <xdr:rowOff>3313</xdr:rowOff>
    </xdr:from>
    <xdr:to>
      <xdr:col>3</xdr:col>
      <xdr:colOff>471398</xdr:colOff>
      <xdr:row>12</xdr:row>
      <xdr:rowOff>74544</xdr:rowOff>
    </xdr:to>
    <xdr:sp macro="" textlink="">
      <xdr:nvSpPr>
        <xdr:cNvPr id="5" name="1 Akış Çizelgesi: İşlem"/>
        <xdr:cNvSpPr/>
      </xdr:nvSpPr>
      <xdr:spPr>
        <a:xfrm>
          <a:off x="1623392" y="2297596"/>
          <a:ext cx="910376" cy="5019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700"/>
            <a:t>Mutemet</a:t>
          </a:r>
          <a:r>
            <a:rPr lang="tr-TR" baseline="0"/>
            <a:t> </a:t>
          </a:r>
          <a:endParaRPr lang="tr-TR"/>
        </a:p>
      </xdr:txBody>
    </xdr:sp>
    <xdr:clientData/>
  </xdr:twoCellAnchor>
  <xdr:twoCellAnchor>
    <xdr:from>
      <xdr:col>6</xdr:col>
      <xdr:colOff>97737</xdr:colOff>
      <xdr:row>14</xdr:row>
      <xdr:rowOff>114299</xdr:rowOff>
    </xdr:from>
    <xdr:to>
      <xdr:col>7</xdr:col>
      <xdr:colOff>389282</xdr:colOff>
      <xdr:row>17</xdr:row>
      <xdr:rowOff>190500</xdr:rowOff>
    </xdr:to>
    <xdr:sp macro="" textlink="">
      <xdr:nvSpPr>
        <xdr:cNvPr id="7" name="1 Akış Çizelgesi: İşlem"/>
        <xdr:cNvSpPr/>
      </xdr:nvSpPr>
      <xdr:spPr>
        <a:xfrm>
          <a:off x="4222476" y="3269973"/>
          <a:ext cx="979002" cy="72224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700"/>
            <a:t>Müdür</a:t>
          </a:r>
        </a:p>
      </xdr:txBody>
    </xdr:sp>
    <xdr:clientData/>
  </xdr:twoCellAnchor>
  <xdr:twoCellAnchor>
    <xdr:from>
      <xdr:col>5</xdr:col>
      <xdr:colOff>240196</xdr:colOff>
      <xdr:row>7</xdr:row>
      <xdr:rowOff>182218</xdr:rowOff>
    </xdr:from>
    <xdr:to>
      <xdr:col>6</xdr:col>
      <xdr:colOff>587238</xdr:colOff>
      <xdr:row>14</xdr:row>
      <xdr:rowOff>114299</xdr:rowOff>
    </xdr:to>
    <xdr:cxnSp macro="">
      <xdr:nvCxnSpPr>
        <xdr:cNvPr id="11" name="Düz Ok Bağlayıcısı 10"/>
        <xdr:cNvCxnSpPr>
          <a:stCxn id="3" idx="2"/>
          <a:endCxn id="7" idx="0"/>
        </xdr:cNvCxnSpPr>
      </xdr:nvCxnSpPr>
      <xdr:spPr>
        <a:xfrm>
          <a:off x="3677479" y="1830457"/>
          <a:ext cx="1034498" cy="14395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471398</xdr:colOff>
      <xdr:row>11</xdr:row>
      <xdr:rowOff>38929</xdr:rowOff>
    </xdr:from>
    <xdr:to>
      <xdr:col>6</xdr:col>
      <xdr:colOff>97737</xdr:colOff>
      <xdr:row>16</xdr:row>
      <xdr:rowOff>44725</xdr:rowOff>
    </xdr:to>
    <xdr:cxnSp macro="">
      <xdr:nvCxnSpPr>
        <xdr:cNvPr id="8" name="Düz Ok Bağlayıcısı 7"/>
        <xdr:cNvCxnSpPr>
          <a:stCxn id="7" idx="1"/>
          <a:endCxn id="5" idx="3"/>
        </xdr:cNvCxnSpPr>
      </xdr:nvCxnSpPr>
      <xdr:spPr>
        <a:xfrm flipH="1" flipV="1">
          <a:off x="2533768" y="2548559"/>
          <a:ext cx="1688708" cy="10825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B47" sqref="B47"/>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1055</v>
      </c>
    </row>
    <row r="4" spans="1:256">
      <c r="A4" s="53" t="s">
        <v>775</v>
      </c>
      <c r="B4" s="37" t="s">
        <v>441</v>
      </c>
      <c r="C4" s="43" t="s">
        <v>1082</v>
      </c>
    </row>
    <row r="5" spans="1:256">
      <c r="A5" s="53" t="s">
        <v>776</v>
      </c>
      <c r="B5" s="37" t="s">
        <v>440</v>
      </c>
      <c r="C5" s="42" t="s">
        <v>1083</v>
      </c>
    </row>
    <row r="6" spans="1:256">
      <c r="A6" s="53" t="s">
        <v>777</v>
      </c>
      <c r="B6" s="37" t="s">
        <v>772</v>
      </c>
      <c r="C6" s="44" t="s">
        <v>1084</v>
      </c>
    </row>
    <row r="7" spans="1:256" ht="28.5" customHeight="1">
      <c r="A7" s="53" t="s">
        <v>778</v>
      </c>
      <c r="B7" s="37" t="s">
        <v>773</v>
      </c>
      <c r="C7" s="44" t="s">
        <v>1085</v>
      </c>
    </row>
    <row r="9" spans="1:256" s="52" customFormat="1" ht="28.5">
      <c r="A9" s="123" t="s">
        <v>106</v>
      </c>
      <c r="B9" s="124"/>
      <c r="C9" s="125"/>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9" t="s">
        <v>94</v>
      </c>
      <c r="B10" s="130"/>
      <c r="C10" s="131"/>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6" t="s">
        <v>42</v>
      </c>
      <c r="B12" s="127"/>
      <c r="C12" s="128"/>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1051</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0</v>
      </c>
      <c r="B22" s="60" t="s">
        <v>1040</v>
      </c>
      <c r="C22" s="51"/>
      <c r="D22" s="48"/>
    </row>
    <row r="23" spans="1:4">
      <c r="A23" s="50">
        <f>IF('36_P_Fr'!B9&lt;&gt;"",1,0)</f>
        <v>0</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2"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C27" sqref="C27"/>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2" t="str">
        <f>IF('1_GO'!C3="","",'1_GO'!C3)</f>
        <v>Muhakemat Hizmetleri</v>
      </c>
      <c r="C1" s="143"/>
      <c r="D1" s="35" t="s">
        <v>808</v>
      </c>
    </row>
    <row r="2" spans="1:4">
      <c r="A2" s="1" t="s">
        <v>786</v>
      </c>
      <c r="B2" s="144" t="str">
        <f>IF('1_GO'!C4="","",'1_GO'!C4)</f>
        <v>Giden Evrak Süreci</v>
      </c>
      <c r="C2" s="145"/>
    </row>
    <row r="3" spans="1:4">
      <c r="A3" s="1" t="s">
        <v>785</v>
      </c>
      <c r="B3" s="146" t="str">
        <f>IF('1_GO'!C5="","",'1_GO'!C5)</f>
        <v>Müdürlüğümüz ile diğer kişi ve kurumlara gönderilen yazılar</v>
      </c>
      <c r="C3" s="147"/>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9" t="s">
        <v>1072</v>
      </c>
      <c r="C9" s="12">
        <v>1</v>
      </c>
    </row>
  </sheetData>
  <sheetProtection selectLockedCells="1"/>
  <mergeCells count="3">
    <mergeCell ref="B1:C1"/>
    <mergeCell ref="B2:C2"/>
    <mergeCell ref="B3:C3"/>
  </mergeCells>
  <phoneticPr fontId="35" type="noConversion"/>
  <conditionalFormatting sqref="B1:C3">
    <cfRule type="containsBlanks" dxfId="14" priority="2">
      <formula>LEN(TRIM(B1))=0</formula>
    </cfRule>
  </conditionalFormatting>
  <conditionalFormatting sqref="A9:C65536">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Normal="100" zoomScaleSheetLayoutView="85" workbookViewId="0">
      <selection activeCell="E45" sqref="E45"/>
    </sheetView>
  </sheetViews>
  <sheetFormatPr defaultRowHeight="15"/>
  <cols>
    <col min="1" max="1" width="5" style="12" customWidth="1"/>
    <col min="2" max="2" width="90.625" style="12" customWidth="1"/>
    <col min="3" max="16384" width="9" style="2"/>
  </cols>
  <sheetData>
    <row r="1" spans="1:3">
      <c r="A1" s="1" t="s">
        <v>784</v>
      </c>
      <c r="B1" s="13" t="str">
        <f>IF('1_GO'!C3="","",'1_GO'!C3)</f>
        <v>Muhakemat Hizmetleri</v>
      </c>
      <c r="C1" s="35" t="s">
        <v>808</v>
      </c>
    </row>
    <row r="2" spans="1:3">
      <c r="A2" s="1" t="s">
        <v>786</v>
      </c>
      <c r="B2" s="4" t="str">
        <f>IF('1_GO'!C4="","",'1_GO'!C4)</f>
        <v>Giden Evrak Süreci</v>
      </c>
    </row>
    <row r="3" spans="1:3">
      <c r="A3" s="1" t="s">
        <v>785</v>
      </c>
      <c r="B3" s="5" t="str">
        <f>IF('1_GO'!C5="","",'1_GO'!C5)</f>
        <v>Müdürlüğümüz ile diğer kişi ve kurumlara gönderilen yazılar</v>
      </c>
    </row>
    <row r="4" spans="1:3">
      <c r="A4" s="2"/>
      <c r="B4" s="2"/>
    </row>
    <row r="5" spans="1:3" ht="21.75">
      <c r="A5" s="6" t="s">
        <v>1038</v>
      </c>
      <c r="B5" s="8"/>
    </row>
    <row r="6" spans="1:3">
      <c r="A6" s="9"/>
      <c r="B6" s="11"/>
    </row>
    <row r="7" spans="1:3">
      <c r="A7" s="3"/>
      <c r="B7" s="2"/>
    </row>
    <row r="8" spans="1:3">
      <c r="A8" s="1" t="s">
        <v>782</v>
      </c>
      <c r="B8" s="1" t="s">
        <v>806</v>
      </c>
    </row>
    <row r="9" spans="1:3"/>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E23" sqref="E23"/>
    </sheetView>
  </sheetViews>
  <sheetFormatPr defaultRowHeight="15"/>
  <cols>
    <col min="1" max="1" width="5" style="12" customWidth="1"/>
    <col min="2" max="2" width="90.625" style="12" customWidth="1"/>
    <col min="3" max="16384" width="9" style="2"/>
  </cols>
  <sheetData>
    <row r="1" spans="1:3">
      <c r="A1" s="1" t="s">
        <v>784</v>
      </c>
      <c r="B1" s="13" t="str">
        <f>IF('1_GO'!C3="","",'1_GO'!C3)</f>
        <v>Muhakemat Hizmetleri</v>
      </c>
      <c r="C1" s="35" t="s">
        <v>808</v>
      </c>
    </row>
    <row r="2" spans="1:3">
      <c r="A2" s="1" t="s">
        <v>786</v>
      </c>
      <c r="B2" s="4" t="str">
        <f>IF('1_GO'!C4="","",'1_GO'!C4)</f>
        <v>Giden Evrak Süreci</v>
      </c>
    </row>
    <row r="3" spans="1:3">
      <c r="A3" s="1" t="s">
        <v>785</v>
      </c>
      <c r="B3" s="5" t="str">
        <f>IF('1_GO'!C5="","",'1_GO'!C5)</f>
        <v>Müdürlüğümüz ile diğer kişi ve kurumlara gönderilen yazılar</v>
      </c>
    </row>
    <row r="4" spans="1:3">
      <c r="A4" s="2"/>
      <c r="B4" s="2"/>
    </row>
    <row r="5" spans="1:3" ht="21.75">
      <c r="A5" s="6" t="s">
        <v>1039</v>
      </c>
      <c r="B5" s="8"/>
    </row>
    <row r="6" spans="1:3">
      <c r="A6" s="9"/>
      <c r="B6" s="11"/>
    </row>
    <row r="7" spans="1:3">
      <c r="A7" s="3"/>
      <c r="B7" s="2"/>
    </row>
    <row r="8" spans="1:3">
      <c r="A8" s="1" t="s">
        <v>782</v>
      </c>
      <c r="B8" s="1" t="s">
        <v>805</v>
      </c>
    </row>
    <row r="9" spans="1:3"/>
  </sheetData>
  <sheetProtection selectLockedCells="1"/>
  <phoneticPr fontId="35"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C20" sqref="C20"/>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48" t="str">
        <f>IF('1_GO'!C3="","",'1_GO'!C3)</f>
        <v>Muhakemat Hizmetleri</v>
      </c>
      <c r="C1" s="148"/>
      <c r="D1" s="148"/>
      <c r="E1" s="35" t="s">
        <v>808</v>
      </c>
      <c r="F1" s="14"/>
      <c r="G1" s="14"/>
      <c r="H1" s="14"/>
      <c r="I1" s="14"/>
      <c r="J1" s="14"/>
      <c r="K1" s="14"/>
      <c r="L1" s="14"/>
      <c r="M1" s="14"/>
    </row>
    <row r="2" spans="1:13">
      <c r="A2" s="1" t="s">
        <v>786</v>
      </c>
      <c r="B2" s="149" t="str">
        <f>IF('1_GO'!C4="","",'1_GO'!C4)</f>
        <v>Giden Evrak Süreci</v>
      </c>
      <c r="C2" s="149"/>
      <c r="D2" s="149"/>
      <c r="E2" s="14"/>
      <c r="F2" s="14"/>
      <c r="G2" s="14"/>
      <c r="H2" s="14"/>
      <c r="I2" s="14"/>
      <c r="J2" s="14"/>
      <c r="K2" s="14"/>
      <c r="L2" s="14"/>
      <c r="M2" s="14"/>
    </row>
    <row r="3" spans="1:13">
      <c r="A3" s="1" t="s">
        <v>785</v>
      </c>
      <c r="B3" s="150" t="str">
        <f>IF('1_GO'!C5="","",'1_GO'!C5)</f>
        <v>Müdürlüğümüz ile diğer kişi ve kurumlara gönderilen yazılar</v>
      </c>
      <c r="C3" s="150"/>
      <c r="D3" s="150"/>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75.75">
      <c r="A9" s="30">
        <v>1</v>
      </c>
      <c r="B9" s="30" t="s">
        <v>1105</v>
      </c>
      <c r="C9" s="30" t="s">
        <v>1106</v>
      </c>
      <c r="D9" s="30" t="s">
        <v>1073</v>
      </c>
      <c r="E9" s="30" t="s">
        <v>1109</v>
      </c>
      <c r="F9" s="30" t="s">
        <v>1110</v>
      </c>
      <c r="G9" s="30" t="s">
        <v>1074</v>
      </c>
      <c r="H9" s="30" t="s">
        <v>1074</v>
      </c>
      <c r="I9" s="120" t="s">
        <v>1074</v>
      </c>
      <c r="J9" s="30" t="s">
        <v>1074</v>
      </c>
      <c r="K9" s="21" t="s">
        <v>1107</v>
      </c>
      <c r="L9" s="22" t="s">
        <v>1108</v>
      </c>
      <c r="M9" s="107" t="s">
        <v>820</v>
      </c>
    </row>
    <row r="10" spans="1:13">
      <c r="A10" s="30"/>
      <c r="M10" s="107" t="s">
        <v>820</v>
      </c>
    </row>
    <row r="11" spans="1:13">
      <c r="A11" s="30"/>
      <c r="M11" s="107" t="s">
        <v>820</v>
      </c>
    </row>
    <row r="12" spans="1:13">
      <c r="A12" s="30"/>
      <c r="M12" s="107" t="s">
        <v>820</v>
      </c>
    </row>
    <row r="13" spans="1:13">
      <c r="A13" s="30"/>
      <c r="M13" s="107" t="s">
        <v>820</v>
      </c>
    </row>
    <row r="14" spans="1:13">
      <c r="A14" s="30"/>
      <c r="M14" s="107" t="s">
        <v>820</v>
      </c>
    </row>
    <row r="15" spans="1:13" ht="15" customHeight="1">
      <c r="A15" s="30"/>
      <c r="M15" s="107" t="s">
        <v>820</v>
      </c>
    </row>
    <row r="16" spans="1:13">
      <c r="A16" s="30"/>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8" thickBot="1">
      <c r="A26" s="30"/>
      <c r="M26" s="107" t="s">
        <v>820</v>
      </c>
    </row>
    <row r="27" spans="1:13" ht="36" customHeight="1" thickBot="1">
      <c r="A27" s="151" t="s">
        <v>1113</v>
      </c>
      <c r="B27" s="152"/>
      <c r="C27" s="153"/>
      <c r="D27" s="113"/>
      <c r="E27" s="151" t="s">
        <v>1114</v>
      </c>
      <c r="F27" s="152"/>
      <c r="G27" s="152"/>
      <c r="H27" s="152"/>
      <c r="I27" s="153"/>
      <c r="J27" s="113"/>
      <c r="K27" s="113"/>
      <c r="L27" s="154"/>
      <c r="M27" s="113"/>
    </row>
    <row r="28" spans="1:13">
      <c r="A28" s="156"/>
      <c r="B28" s="157"/>
      <c r="C28" s="158"/>
      <c r="D28" s="113"/>
      <c r="E28" s="156"/>
      <c r="F28" s="157"/>
      <c r="G28" s="157"/>
      <c r="H28" s="157"/>
      <c r="I28" s="158"/>
      <c r="J28" s="113"/>
      <c r="K28" s="113"/>
      <c r="L28" s="155"/>
      <c r="M28" s="113"/>
    </row>
    <row r="29" spans="1:13" ht="18" thickBot="1">
      <c r="A29" s="159"/>
      <c r="B29" s="160"/>
      <c r="C29" s="161"/>
      <c r="D29" s="113"/>
      <c r="E29" s="159"/>
      <c r="F29" s="160"/>
      <c r="G29" s="160"/>
      <c r="H29" s="160"/>
      <c r="I29" s="161"/>
      <c r="J29" s="113"/>
      <c r="K29" s="113"/>
      <c r="L29" s="155"/>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8" thickBot="1">
      <c r="A47" s="30"/>
      <c r="M47" s="107" t="s">
        <v>820</v>
      </c>
    </row>
    <row r="48" spans="1:13" ht="18" thickBot="1">
      <c r="A48" s="151" t="s">
        <v>1052</v>
      </c>
      <c r="B48" s="152"/>
      <c r="C48" s="153"/>
      <c r="D48" s="113"/>
      <c r="E48" s="151" t="s">
        <v>1053</v>
      </c>
      <c r="F48" s="152"/>
      <c r="G48" s="152"/>
      <c r="H48" s="152"/>
      <c r="I48" s="153"/>
      <c r="J48" s="113"/>
      <c r="K48" s="113"/>
      <c r="L48" s="154"/>
      <c r="M48" s="113"/>
    </row>
    <row r="49" spans="1:13">
      <c r="A49" s="156"/>
      <c r="B49" s="157"/>
      <c r="C49" s="158"/>
      <c r="D49" s="113"/>
      <c r="E49" s="156"/>
      <c r="F49" s="157"/>
      <c r="G49" s="157"/>
      <c r="H49" s="157"/>
      <c r="I49" s="158"/>
      <c r="J49" s="113"/>
      <c r="K49" s="113"/>
      <c r="L49" s="155"/>
      <c r="M49" s="113"/>
    </row>
    <row r="50" spans="1:13" ht="18" thickBot="1">
      <c r="A50" s="159"/>
      <c r="B50" s="160"/>
      <c r="C50" s="161"/>
      <c r="D50" s="113"/>
      <c r="E50" s="159"/>
      <c r="F50" s="160"/>
      <c r="G50" s="160"/>
      <c r="H50" s="160"/>
      <c r="I50" s="161"/>
      <c r="J50" s="113"/>
      <c r="K50" s="113"/>
      <c r="L50" s="155"/>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8" thickBot="1">
      <c r="A68" s="30"/>
      <c r="M68" s="107" t="s">
        <v>820</v>
      </c>
    </row>
    <row r="69" spans="1:13" ht="18" thickBot="1">
      <c r="A69" s="151" t="s">
        <v>1052</v>
      </c>
      <c r="B69" s="152"/>
      <c r="C69" s="153"/>
      <c r="D69" s="113"/>
      <c r="E69" s="151" t="s">
        <v>1053</v>
      </c>
      <c r="F69" s="152"/>
      <c r="G69" s="152"/>
      <c r="H69" s="152"/>
      <c r="I69" s="153"/>
      <c r="J69" s="113"/>
      <c r="K69" s="113"/>
      <c r="L69" s="154"/>
      <c r="M69" s="113"/>
    </row>
    <row r="70" spans="1:13">
      <c r="A70" s="156"/>
      <c r="B70" s="157"/>
      <c r="C70" s="158"/>
      <c r="D70" s="113"/>
      <c r="E70" s="156"/>
      <c r="F70" s="157"/>
      <c r="G70" s="157"/>
      <c r="H70" s="157"/>
      <c r="I70" s="158"/>
      <c r="J70" s="113"/>
      <c r="K70" s="113"/>
      <c r="L70" s="155"/>
      <c r="M70" s="113"/>
    </row>
    <row r="71" spans="1:13" ht="18" thickBot="1">
      <c r="A71" s="159"/>
      <c r="B71" s="160"/>
      <c r="C71" s="161"/>
      <c r="D71" s="113"/>
      <c r="E71" s="159"/>
      <c r="F71" s="160"/>
      <c r="G71" s="160"/>
      <c r="H71" s="160"/>
      <c r="I71" s="161"/>
      <c r="J71" s="113"/>
      <c r="K71" s="113"/>
      <c r="L71" s="155"/>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8" priority="4">
      <formula>LEN(TRIM(B1))=0</formula>
    </cfRule>
  </conditionalFormatting>
  <conditionalFormatting sqref="A9:M26 A4231:M65438 A30:M47 A51:M68">
    <cfRule type="containsBlanks" dxfId="7"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Normal="100" zoomScaleSheetLayoutView="85" workbookViewId="0">
      <pane ySplit="8" topLeftCell="A9" activePane="bottomLeft" state="frozen"/>
      <selection pane="bottomLeft" activeCell="F12" sqref="F12"/>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48" t="str">
        <f>IF('1_GO'!C3="","",'1_GO'!C3)</f>
        <v>Muhakemat Hizmetleri</v>
      </c>
      <c r="C1" s="148"/>
      <c r="D1" s="148"/>
      <c r="E1" s="35" t="s">
        <v>808</v>
      </c>
      <c r="F1" s="14"/>
    </row>
    <row r="2" spans="1:6">
      <c r="A2" s="1" t="s">
        <v>786</v>
      </c>
      <c r="B2" s="149" t="str">
        <f>IF('1_GO'!C4="","",'1_GO'!C4)</f>
        <v>Giden Evrak Süreci</v>
      </c>
      <c r="C2" s="149"/>
      <c r="D2" s="149"/>
      <c r="E2" s="14"/>
      <c r="F2" s="14"/>
    </row>
    <row r="3" spans="1:6">
      <c r="A3" s="1" t="s">
        <v>785</v>
      </c>
      <c r="B3" s="150" t="str">
        <f>IF('1_GO'!C5="","",'1_GO'!C5)</f>
        <v>Müdürlüğümüz ile diğer kişi ve kurumlara gönderilen yazılar</v>
      </c>
      <c r="C3" s="150"/>
      <c r="D3" s="150"/>
      <c r="E3" s="14"/>
      <c r="F3" s="14"/>
    </row>
    <row r="4" spans="1:6">
      <c r="A4" s="2"/>
      <c r="B4" s="2"/>
      <c r="C4" s="2"/>
      <c r="D4" s="14"/>
      <c r="E4" s="14"/>
      <c r="F4" s="14"/>
    </row>
    <row r="5" spans="1:6" ht="21.75">
      <c r="A5" s="6" t="s">
        <v>109</v>
      </c>
      <c r="B5" s="7"/>
      <c r="C5" s="7"/>
      <c r="D5" s="16"/>
      <c r="E5" s="162" t="s">
        <v>113</v>
      </c>
      <c r="F5" s="14"/>
    </row>
    <row r="6" spans="1:6">
      <c r="A6" s="9"/>
      <c r="B6" s="10"/>
      <c r="C6" s="10"/>
      <c r="D6" s="17"/>
      <c r="E6" s="163"/>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1058</v>
      </c>
      <c r="C9" s="30" t="s">
        <v>1060</v>
      </c>
      <c r="D9" s="30" t="s">
        <v>1076</v>
      </c>
      <c r="E9" s="30" t="s">
        <v>1077</v>
      </c>
      <c r="F9" s="30" t="s">
        <v>1078</v>
      </c>
    </row>
    <row r="10" spans="1:6">
      <c r="A10" s="29">
        <v>2</v>
      </c>
      <c r="B10" s="30" t="s">
        <v>1060</v>
      </c>
      <c r="C10" s="30" t="s">
        <v>1079</v>
      </c>
      <c r="D10" s="30" t="s">
        <v>1075</v>
      </c>
      <c r="E10" s="30" t="s">
        <v>1080</v>
      </c>
      <c r="F10" s="30" t="s">
        <v>1081</v>
      </c>
    </row>
  </sheetData>
  <sheetProtection formatCells="0" selectLockedCells="1"/>
  <mergeCells count="4">
    <mergeCell ref="B1:D1"/>
    <mergeCell ref="B2:D2"/>
    <mergeCell ref="B3:D3"/>
    <mergeCell ref="E5:E6"/>
  </mergeCells>
  <phoneticPr fontId="35" type="noConversion"/>
  <conditionalFormatting sqref="B1:B3">
    <cfRule type="containsBlanks" dxfId="6" priority="2">
      <formula>LEN(TRIM(B1))=0</formula>
    </cfRule>
  </conditionalFormatting>
  <conditionalFormatting sqref="A9:F65536">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H11" sqref="H11"/>
    </sheetView>
  </sheetViews>
  <sheetFormatPr defaultRowHeight="17.25"/>
  <sheetData>
    <row r="1" spans="1:11" ht="27.75">
      <c r="A1" s="141" t="s">
        <v>1086</v>
      </c>
      <c r="B1" s="141"/>
      <c r="C1" s="141"/>
      <c r="D1" s="141"/>
      <c r="E1" s="141"/>
      <c r="F1" s="141"/>
      <c r="G1" s="141"/>
      <c r="H1" s="141"/>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B21" sqref="B21"/>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48" t="str">
        <f>IF('1_GO'!C3="","",'1_GO'!C3)</f>
        <v>Muhakemat Hizmetleri</v>
      </c>
      <c r="C1" s="148"/>
      <c r="D1" s="148"/>
      <c r="E1" s="35" t="s">
        <v>808</v>
      </c>
      <c r="F1" s="14"/>
      <c r="G1" s="14"/>
    </row>
    <row r="2" spans="1:7">
      <c r="A2" s="1" t="s">
        <v>786</v>
      </c>
      <c r="B2" s="149" t="str">
        <f>IF('1_GO'!C4="","",'1_GO'!C4)</f>
        <v>Giden Evrak Süreci</v>
      </c>
      <c r="C2" s="149"/>
      <c r="D2" s="149"/>
      <c r="E2" s="14"/>
      <c r="F2" s="14"/>
      <c r="G2" s="14"/>
    </row>
    <row r="3" spans="1:7">
      <c r="A3" s="1" t="s">
        <v>785</v>
      </c>
      <c r="B3" s="150" t="str">
        <f>IF('1_GO'!C5="","",'1_GO'!C5)</f>
        <v>Müdürlüğümüz ile diğer kişi ve kurumlara gönderilen yazılar</v>
      </c>
      <c r="C3" s="150"/>
      <c r="D3" s="150"/>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105.75">
      <c r="A10" s="29">
        <v>1</v>
      </c>
      <c r="B10" s="30" t="s">
        <v>1090</v>
      </c>
      <c r="C10" s="121" t="s">
        <v>1091</v>
      </c>
      <c r="D10" s="122" t="s">
        <v>54</v>
      </c>
      <c r="E10" s="122" t="s">
        <v>1092</v>
      </c>
      <c r="F10" s="122" t="s">
        <v>1093</v>
      </c>
      <c r="G10" s="122" t="s">
        <v>1094</v>
      </c>
    </row>
  </sheetData>
  <sheetProtection formatCells="0" selectLockedCells="1"/>
  <mergeCells count="3">
    <mergeCell ref="B1:D1"/>
    <mergeCell ref="B2:D2"/>
    <mergeCell ref="B3:D3"/>
  </mergeCells>
  <phoneticPr fontId="35" type="noConversion"/>
  <conditionalFormatting sqref="B1:B3">
    <cfRule type="containsBlanks" dxfId="4" priority="3">
      <formula>LEN(TRIM(B1))=0</formula>
    </cfRule>
  </conditionalFormatting>
  <conditionalFormatting sqref="A11:G65536">
    <cfRule type="containsBlanks" dxfId="3" priority="2">
      <formula>LEN(TRIM(A11))=0</formula>
    </cfRule>
  </conditionalFormatting>
  <conditionalFormatting sqref="A10:G10">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view="pageBreakPreview" zoomScale="60" zoomScaleNormal="100" workbookViewId="0">
      <selection activeCell="F19" sqref="F19"/>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48" t="str">
        <f>IF('1_GO'!C3="","",'1_GO'!C3)</f>
        <v>Muhakemat Hizmetleri</v>
      </c>
      <c r="C1" s="148"/>
      <c r="D1" s="148"/>
      <c r="E1" s="35" t="s">
        <v>808</v>
      </c>
      <c r="F1" s="14"/>
    </row>
    <row r="2" spans="1:6">
      <c r="A2" s="1" t="s">
        <v>786</v>
      </c>
      <c r="B2" s="149" t="str">
        <f>IF('1_GO'!C4="","",'1_GO'!C4)</f>
        <v>Giden Evrak Süreci</v>
      </c>
      <c r="C2" s="149"/>
      <c r="D2" s="149"/>
      <c r="E2" s="14"/>
      <c r="F2" s="14"/>
    </row>
    <row r="3" spans="1:6">
      <c r="A3" s="1" t="s">
        <v>785</v>
      </c>
      <c r="B3" s="150" t="str">
        <f>IF('1_GO'!C5="","",'1_GO'!C5)</f>
        <v>Müdürlüğümüz ile diğer kişi ve kurumlara gönderilen yazılar</v>
      </c>
      <c r="C3" s="150"/>
      <c r="D3" s="150"/>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1087</v>
      </c>
      <c r="C10" s="29">
        <v>4262134505</v>
      </c>
      <c r="D10" s="29" t="s">
        <v>1095</v>
      </c>
      <c r="E10" s="29" t="s">
        <v>1057</v>
      </c>
      <c r="F10" s="29" t="s">
        <v>1088</v>
      </c>
    </row>
    <row r="11" spans="1:6">
      <c r="A11" s="29">
        <v>2</v>
      </c>
      <c r="B11" s="29" t="s">
        <v>1096</v>
      </c>
      <c r="C11" s="29">
        <v>4262134505</v>
      </c>
      <c r="D11" s="29" t="s">
        <v>1097</v>
      </c>
      <c r="E11" s="29" t="s">
        <v>1057</v>
      </c>
      <c r="F11" s="29" t="s">
        <v>1088</v>
      </c>
    </row>
    <row r="12" spans="1:6">
      <c r="A12" s="29">
        <v>3</v>
      </c>
      <c r="B12" s="29" t="s">
        <v>1098</v>
      </c>
      <c r="C12" s="29">
        <v>4262134505</v>
      </c>
      <c r="D12" s="29" t="s">
        <v>1099</v>
      </c>
      <c r="E12" s="29" t="s">
        <v>1057</v>
      </c>
      <c r="F12" s="29" t="s">
        <v>1088</v>
      </c>
    </row>
    <row r="13" spans="1:6">
      <c r="A13" s="29">
        <v>4</v>
      </c>
      <c r="B13" s="29" t="s">
        <v>1089</v>
      </c>
      <c r="C13" s="29">
        <v>4262134505</v>
      </c>
      <c r="D13" s="29" t="s">
        <v>1100</v>
      </c>
      <c r="E13" s="29" t="s">
        <v>1057</v>
      </c>
      <c r="F13" s="29" t="s">
        <v>1104</v>
      </c>
    </row>
    <row r="14" spans="1:6">
      <c r="A14" s="29">
        <v>5</v>
      </c>
      <c r="B14" s="29" t="s">
        <v>1102</v>
      </c>
      <c r="C14" s="29">
        <v>4262134505</v>
      </c>
      <c r="D14" s="29" t="s">
        <v>1103</v>
      </c>
      <c r="E14" s="29" t="s">
        <v>1057</v>
      </c>
      <c r="F14" s="29" t="s">
        <v>1101</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topLeftCell="A280" workbookViewId="0">
      <selection activeCell="B34" sqref="B3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4" t="s">
        <v>909</v>
      </c>
      <c r="B28" s="22" t="s">
        <v>910</v>
      </c>
      <c r="C28" s="22" t="s">
        <v>911</v>
      </c>
      <c r="D28" s="22" t="s">
        <v>912</v>
      </c>
    </row>
    <row r="29" spans="1:4" ht="63.75">
      <c r="A29" s="165"/>
      <c r="B29" s="22" t="s">
        <v>913</v>
      </c>
      <c r="C29" s="22" t="s">
        <v>911</v>
      </c>
      <c r="D29" s="22" t="s">
        <v>912</v>
      </c>
    </row>
    <row r="30" spans="1:4" ht="51">
      <c r="A30" s="166"/>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7" t="s">
        <v>924</v>
      </c>
      <c r="B33" s="22" t="s">
        <v>925</v>
      </c>
      <c r="C33" s="22" t="s">
        <v>926</v>
      </c>
      <c r="D33" s="22" t="s">
        <v>927</v>
      </c>
    </row>
    <row r="34" spans="1:4" ht="51">
      <c r="A34" s="168"/>
      <c r="B34" s="22" t="s">
        <v>928</v>
      </c>
      <c r="C34" s="22" t="s">
        <v>929</v>
      </c>
      <c r="D34" s="22" t="s">
        <v>930</v>
      </c>
    </row>
    <row r="35" spans="1:4" ht="51">
      <c r="A35" s="21" t="s">
        <v>931</v>
      </c>
      <c r="B35" s="22" t="s">
        <v>932</v>
      </c>
      <c r="C35" s="22" t="s">
        <v>931</v>
      </c>
      <c r="D35" s="22" t="s">
        <v>933</v>
      </c>
    </row>
    <row r="36" spans="1:4" ht="25.5">
      <c r="A36" s="167" t="s">
        <v>934</v>
      </c>
      <c r="B36" s="22" t="s">
        <v>935</v>
      </c>
      <c r="C36" s="22" t="s">
        <v>936</v>
      </c>
      <c r="D36" s="22" t="s">
        <v>937</v>
      </c>
    </row>
    <row r="37" spans="1:4" ht="25.5">
      <c r="A37" s="169"/>
      <c r="B37" s="22" t="s">
        <v>938</v>
      </c>
      <c r="C37" s="22" t="s">
        <v>936</v>
      </c>
      <c r="D37" s="22" t="s">
        <v>937</v>
      </c>
    </row>
    <row r="38" spans="1:4" ht="38.25">
      <c r="A38" s="168"/>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5" sqref="C5"/>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5" t="s">
        <v>104</v>
      </c>
      <c r="D1" s="135"/>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32" t="s">
        <v>101</v>
      </c>
      <c r="C36" s="132"/>
      <c r="D36" s="132"/>
      <c r="E36" s="132"/>
      <c r="F36" s="132"/>
      <c r="G36" s="132"/>
      <c r="H36" s="132"/>
      <c r="I36" s="132"/>
      <c r="J36" s="132"/>
      <c r="K36" s="132"/>
      <c r="L36" s="57"/>
      <c r="M36" s="57"/>
      <c r="N36" s="57"/>
      <c r="O36" s="57"/>
      <c r="P36" s="57"/>
      <c r="Q36" s="57"/>
    </row>
    <row r="37" spans="2:17">
      <c r="B37" s="136" t="s">
        <v>47</v>
      </c>
      <c r="C37" s="136"/>
      <c r="D37" s="136"/>
      <c r="E37" s="136"/>
      <c r="F37" s="136"/>
      <c r="G37" s="136"/>
      <c r="H37" s="136"/>
      <c r="I37" s="136"/>
      <c r="J37" s="136"/>
      <c r="K37" s="136"/>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36" t="s">
        <v>102</v>
      </c>
      <c r="C40" s="136"/>
      <c r="D40" s="136"/>
      <c r="E40" s="136"/>
      <c r="F40" s="136"/>
      <c r="G40" s="136"/>
      <c r="H40" s="136"/>
      <c r="I40" s="136"/>
      <c r="J40" s="136"/>
      <c r="K40" s="136"/>
      <c r="L40" s="57"/>
      <c r="M40" s="57"/>
      <c r="N40" s="57"/>
      <c r="O40" s="57"/>
      <c r="P40" s="57"/>
      <c r="Q40" s="57"/>
    </row>
    <row r="41" spans="2:17">
      <c r="B41" s="136" t="s">
        <v>48</v>
      </c>
      <c r="C41" s="136"/>
      <c r="D41" s="136"/>
      <c r="E41" s="136"/>
      <c r="F41" s="136"/>
      <c r="G41" s="136"/>
      <c r="H41" s="136"/>
      <c r="I41" s="136"/>
      <c r="J41" s="136"/>
      <c r="K41" s="136"/>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33" t="s">
        <v>66</v>
      </c>
      <c r="C64" s="134"/>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2" t="s">
        <v>74</v>
      </c>
      <c r="C78" s="132"/>
      <c r="D78" s="132"/>
      <c r="E78" s="132"/>
      <c r="F78" s="132"/>
      <c r="G78" s="132"/>
      <c r="H78" s="132"/>
      <c r="I78" s="132"/>
      <c r="J78" s="132"/>
      <c r="K78" s="132"/>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2" t="s">
        <v>75</v>
      </c>
      <c r="C105" s="132"/>
      <c r="D105" s="132"/>
      <c r="E105" s="132"/>
      <c r="F105" s="132"/>
      <c r="G105" s="132"/>
      <c r="H105" s="132"/>
      <c r="I105" s="132"/>
      <c r="J105" s="132"/>
      <c r="K105" s="132"/>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view="pageBreakPreview" topLeftCell="A25" zoomScale="115" zoomScaleNormal="120" zoomScaleSheetLayoutView="115" zoomScalePageLayoutView="120" workbookViewId="0">
      <selection activeCell="B39" sqref="B39"/>
    </sheetView>
  </sheetViews>
  <sheetFormatPr defaultRowHeight="17.25"/>
  <sheetData>
    <row r="1" spans="1:9">
      <c r="A1" s="140" t="s">
        <v>1056</v>
      </c>
      <c r="B1" s="140"/>
      <c r="C1" s="140"/>
      <c r="D1" s="140"/>
      <c r="E1" s="140"/>
      <c r="F1" s="140"/>
      <c r="G1" s="140"/>
      <c r="H1" s="140"/>
      <c r="I1" s="140"/>
    </row>
    <row r="2" spans="1:9">
      <c r="A2" s="140" t="s">
        <v>1057</v>
      </c>
      <c r="B2" s="140"/>
      <c r="C2" s="140"/>
      <c r="D2" s="140"/>
      <c r="E2" s="140"/>
      <c r="F2" s="140"/>
      <c r="G2" s="140"/>
      <c r="H2" s="140"/>
      <c r="I2" s="140"/>
    </row>
    <row r="3" spans="1:9" ht="27.75">
      <c r="A3" s="141" t="s">
        <v>1082</v>
      </c>
      <c r="B3" s="141"/>
      <c r="C3" s="141"/>
      <c r="D3" s="141"/>
      <c r="E3" s="141"/>
      <c r="F3" s="141"/>
      <c r="G3" s="141"/>
      <c r="H3" s="141"/>
      <c r="I3" s="141"/>
    </row>
    <row r="4" spans="1:9">
      <c r="E4" s="116"/>
    </row>
    <row r="7" spans="1:9">
      <c r="E7" s="117"/>
    </row>
    <row r="11" spans="1:9">
      <c r="F11" s="115"/>
    </row>
    <row r="40" spans="1:9" ht="18" thickBot="1"/>
    <row r="41" spans="1:9" ht="33" customHeight="1">
      <c r="A41" s="170" t="s">
        <v>1112</v>
      </c>
      <c r="B41" s="171"/>
      <c r="C41" s="171"/>
      <c r="D41" s="172"/>
      <c r="E41" s="170" t="s">
        <v>1111</v>
      </c>
      <c r="F41" s="171"/>
      <c r="G41" s="171"/>
      <c r="H41" s="171"/>
      <c r="I41" s="172"/>
    </row>
    <row r="42" spans="1:9" ht="18.75" customHeight="1">
      <c r="A42" s="137"/>
      <c r="B42" s="138"/>
      <c r="C42" s="138"/>
      <c r="D42" s="139"/>
      <c r="E42" s="137"/>
      <c r="F42" s="138"/>
      <c r="G42" s="138"/>
      <c r="H42" s="138"/>
      <c r="I42" s="139"/>
    </row>
    <row r="43" spans="1:9" ht="18" thickBot="1">
      <c r="A43" s="95"/>
      <c r="B43" s="96"/>
      <c r="C43" s="96"/>
      <c r="D43" s="97"/>
      <c r="E43" s="95"/>
      <c r="F43" s="96"/>
      <c r="G43" s="96"/>
      <c r="H43" s="96"/>
      <c r="I43" s="97"/>
    </row>
  </sheetData>
  <mergeCells count="7">
    <mergeCell ref="A42:D42"/>
    <mergeCell ref="E42:I42"/>
    <mergeCell ref="A1:I1"/>
    <mergeCell ref="A2:I2"/>
    <mergeCell ref="A3:I3"/>
    <mergeCell ref="A41:D41"/>
    <mergeCell ref="E41:I41"/>
  </mergeCells>
  <conditionalFormatting sqref="E4">
    <cfRule type="containsBlanks" dxfId="31" priority="1">
      <formula>LEN(TRIM(E4))=0</formula>
    </cfRule>
  </conditionalFormatting>
  <pageMargins left="0.70866141732283472" right="0.70866141732283472" top="0" bottom="0.15748031496062992"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A12" sqref="A12"/>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2" t="str">
        <f>IF('1_GO'!C3="","",'1_GO'!C3)</f>
        <v>Muhakemat Hizmetleri</v>
      </c>
      <c r="C1" s="143"/>
      <c r="D1" s="35" t="s">
        <v>808</v>
      </c>
    </row>
    <row r="2" spans="1:4">
      <c r="A2" s="1" t="s">
        <v>786</v>
      </c>
      <c r="B2" s="144" t="str">
        <f>IF('1_GO'!C4="","",'1_GO'!C4)</f>
        <v>Giden Evrak Süreci</v>
      </c>
      <c r="C2" s="145"/>
    </row>
    <row r="3" spans="1:4">
      <c r="A3" s="1" t="s">
        <v>785</v>
      </c>
      <c r="B3" s="146" t="str">
        <f>IF('1_GO'!C5="","",'1_GO'!C5)</f>
        <v>Müdürlüğümüz ile diğer kişi ve kurumlara gönderilen yazılar</v>
      </c>
      <c r="C3" s="147"/>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1058</v>
      </c>
      <c r="C9" s="12">
        <v>1</v>
      </c>
    </row>
    <row r="10" spans="1:4">
      <c r="A10" s="12">
        <v>2</v>
      </c>
      <c r="B10" s="12" t="s">
        <v>1059</v>
      </c>
      <c r="C10" s="12">
        <v>1</v>
      </c>
    </row>
    <row r="11" spans="1:4">
      <c r="A11" s="12">
        <v>3</v>
      </c>
      <c r="B11" s="12" t="s">
        <v>1060</v>
      </c>
      <c r="C11" s="12">
        <v>1</v>
      </c>
    </row>
  </sheetData>
  <sheetProtection selectLockedCells="1"/>
  <mergeCells count="3">
    <mergeCell ref="B1:C1"/>
    <mergeCell ref="B2:C2"/>
    <mergeCell ref="B3:C3"/>
  </mergeCells>
  <phoneticPr fontId="35" type="noConversion"/>
  <conditionalFormatting sqref="B1:C3">
    <cfRule type="containsBlanks" dxfId="30" priority="3">
      <formula>LEN(TRIM(B1))=0</formula>
    </cfRule>
  </conditionalFormatting>
  <conditionalFormatting sqref="A9:B150 A151:C65324">
    <cfRule type="containsBlanks" dxfId="29" priority="2">
      <formula>LEN(TRIM(A9))=0</formula>
    </cfRule>
  </conditionalFormatting>
  <conditionalFormatting sqref="C9:C150">
    <cfRule type="containsBlanks" dxfId="28"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18" sqref="B18"/>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2" t="str">
        <f>IF('1_GO'!C3="","",'1_GO'!C3)</f>
        <v>Muhakemat Hizmetleri</v>
      </c>
      <c r="C1" s="143"/>
      <c r="D1" s="35" t="s">
        <v>808</v>
      </c>
    </row>
    <row r="2" spans="1:4">
      <c r="A2" s="1" t="s">
        <v>786</v>
      </c>
      <c r="B2" s="144" t="str">
        <f>IF('1_GO'!C4="","",'1_GO'!C4)</f>
        <v>Giden Evrak Süreci</v>
      </c>
      <c r="C2" s="145"/>
    </row>
    <row r="3" spans="1:4">
      <c r="A3" s="1" t="s">
        <v>785</v>
      </c>
      <c r="B3" s="146" t="str">
        <f>IF('1_GO'!C5="","",'1_GO'!C5)</f>
        <v>Müdürlüğümüz ile diğer kişi ve kurumlara gönderilen yazılar</v>
      </c>
      <c r="C3" s="147"/>
    </row>
    <row r="4" spans="1:4">
      <c r="A4" s="2"/>
      <c r="B4" s="2"/>
      <c r="C4" s="2"/>
    </row>
    <row r="5" spans="1:4" ht="21.75">
      <c r="A5" s="6" t="s">
        <v>1049</v>
      </c>
      <c r="B5" s="7"/>
      <c r="C5" s="8"/>
    </row>
    <row r="6" spans="1:4">
      <c r="A6" s="9" t="s">
        <v>1050</v>
      </c>
      <c r="B6" s="10"/>
      <c r="C6" s="11"/>
    </row>
    <row r="7" spans="1:4" ht="21.75">
      <c r="A7" s="106"/>
      <c r="B7" s="2"/>
      <c r="C7" s="2"/>
    </row>
    <row r="8" spans="1:4">
      <c r="A8" s="1" t="s">
        <v>782</v>
      </c>
      <c r="B8" s="1" t="s">
        <v>789</v>
      </c>
      <c r="C8" s="1" t="s">
        <v>781</v>
      </c>
    </row>
    <row r="9" spans="1:4">
      <c r="A9" s="12">
        <v>1</v>
      </c>
      <c r="B9" s="12" t="s">
        <v>1061</v>
      </c>
      <c r="C9" s="12">
        <v>5</v>
      </c>
    </row>
    <row r="10" spans="1:4">
      <c r="A10" s="12">
        <v>2</v>
      </c>
      <c r="B10" s="12" t="s">
        <v>1062</v>
      </c>
      <c r="C10" s="12">
        <v>5</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7" priority="4">
      <formula>LEN(TRIM(B1))=0</formula>
    </cfRule>
  </conditionalFormatting>
  <conditionalFormatting sqref="A130:C65536">
    <cfRule type="containsBlanks" dxfId="26" priority="3">
      <formula>LEN(TRIM(A130))=0</formula>
    </cfRule>
  </conditionalFormatting>
  <conditionalFormatting sqref="A9:B105">
    <cfRule type="containsBlanks" dxfId="25" priority="2">
      <formula>LEN(TRIM(A9))=0</formula>
    </cfRule>
  </conditionalFormatting>
  <conditionalFormatting sqref="C9:C105">
    <cfRule type="containsBlanks" dxfId="2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1" sqref="B11"/>
    </sheetView>
  </sheetViews>
  <sheetFormatPr defaultRowHeight="15"/>
  <cols>
    <col min="1" max="1" width="5" style="12" customWidth="1"/>
    <col min="2" max="2" width="71.375" style="12" customWidth="1"/>
    <col min="3" max="16384" width="9" style="2"/>
  </cols>
  <sheetData>
    <row r="1" spans="1:3">
      <c r="A1" s="1" t="s">
        <v>784</v>
      </c>
      <c r="B1" s="13" t="str">
        <f>IF('1_GO'!C3="","",'1_GO'!C3)</f>
        <v>Muhakemat Hizmetleri</v>
      </c>
      <c r="C1" s="35" t="s">
        <v>808</v>
      </c>
    </row>
    <row r="2" spans="1:3">
      <c r="A2" s="1" t="s">
        <v>786</v>
      </c>
      <c r="B2" s="4" t="str">
        <f>IF('1_GO'!C4="","",'1_GO'!C4)</f>
        <v>Giden Evrak Süreci</v>
      </c>
    </row>
    <row r="3" spans="1:3">
      <c r="A3" s="1" t="s">
        <v>785</v>
      </c>
      <c r="B3" s="5" t="str">
        <f>IF('1_GO'!C5="","",'1_GO'!C5)</f>
        <v>Müdürlüğümüz ile diğer kişi ve kurumlara gönderilen yazılar</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1063</v>
      </c>
    </row>
    <row r="10" spans="1:3">
      <c r="A10" s="12">
        <v>2</v>
      </c>
      <c r="B10" s="12" t="s">
        <v>1064</v>
      </c>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5" sqref="B15"/>
    </sheetView>
  </sheetViews>
  <sheetFormatPr defaultRowHeight="15"/>
  <cols>
    <col min="1" max="1" width="5" style="12" customWidth="1"/>
    <col min="2" max="2" width="79" style="12" customWidth="1"/>
    <col min="3" max="16384" width="9" style="2"/>
  </cols>
  <sheetData>
    <row r="1" spans="1:3">
      <c r="A1" s="1" t="s">
        <v>784</v>
      </c>
      <c r="B1" s="13" t="str">
        <f>IF('1_GO'!C3="","",'1_GO'!C3)</f>
        <v>Muhakemat Hizmetleri</v>
      </c>
      <c r="C1" s="35" t="s">
        <v>808</v>
      </c>
    </row>
    <row r="2" spans="1:3">
      <c r="A2" s="1" t="s">
        <v>786</v>
      </c>
      <c r="B2" s="4" t="str">
        <f>IF('1_GO'!C4="","",'1_GO'!C4)</f>
        <v>Giden Evrak Süreci</v>
      </c>
    </row>
    <row r="3" spans="1:3">
      <c r="A3" s="1" t="s">
        <v>785</v>
      </c>
      <c r="B3" s="5" t="str">
        <f>IF('1_GO'!C5="","",'1_GO'!C5)</f>
        <v>Müdürlüğümüz ile diğer kişi ve kurumlara gönderilen yazılar</v>
      </c>
    </row>
    <row r="4" spans="1:3">
      <c r="A4" s="2"/>
      <c r="B4" s="2"/>
    </row>
    <row r="5" spans="1:3" ht="21.75">
      <c r="A5" s="6" t="s">
        <v>443</v>
      </c>
      <c r="B5" s="8"/>
    </row>
    <row r="6" spans="1:3">
      <c r="A6" s="9"/>
      <c r="B6" s="11"/>
    </row>
    <row r="7" spans="1:3">
      <c r="A7" s="3"/>
      <c r="B7" s="2"/>
    </row>
    <row r="8" spans="1:3">
      <c r="A8" s="1" t="s">
        <v>782</v>
      </c>
      <c r="B8" s="1" t="s">
        <v>800</v>
      </c>
    </row>
    <row r="9" spans="1:3" ht="29.25" customHeight="1">
      <c r="A9" s="12">
        <v>1</v>
      </c>
      <c r="B9" s="118" t="s">
        <v>1066</v>
      </c>
    </row>
    <row r="10" spans="1:3">
      <c r="A10" s="12">
        <v>2</v>
      </c>
      <c r="B10" s="12" t="s">
        <v>1065</v>
      </c>
    </row>
  </sheetData>
  <sheetProtection selectLockedCells="1"/>
  <phoneticPr fontId="35"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32" sqref="B32"/>
    </sheetView>
  </sheetViews>
  <sheetFormatPr defaultRowHeight="15"/>
  <cols>
    <col min="1" max="1" width="5" style="12" customWidth="1"/>
    <col min="2" max="2" width="80.25" style="12" customWidth="1"/>
    <col min="3" max="16384" width="9" style="2"/>
  </cols>
  <sheetData>
    <row r="1" spans="1:3">
      <c r="A1" s="1" t="s">
        <v>784</v>
      </c>
      <c r="B1" s="13" t="str">
        <f>IF('1_GO'!C3="","",'1_GO'!C3)</f>
        <v>Muhakemat Hizmetleri</v>
      </c>
      <c r="C1" s="35" t="s">
        <v>808</v>
      </c>
    </row>
    <row r="2" spans="1:3">
      <c r="A2" s="1" t="s">
        <v>786</v>
      </c>
      <c r="B2" s="4" t="str">
        <f>IF('1_GO'!C4="","",'1_GO'!C4)</f>
        <v>Giden Evrak Süreci</v>
      </c>
    </row>
    <row r="3" spans="1:3">
      <c r="A3" s="1" t="s">
        <v>785</v>
      </c>
      <c r="B3" s="5" t="str">
        <f>IF('1_GO'!C5="","",'1_GO'!C5)</f>
        <v>Müdürlüğümüz ile diğer kişi ve kurumlara gönderilen yazılar</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1067</v>
      </c>
    </row>
  </sheetData>
  <sheetProtection selectLockedCells="1"/>
  <phoneticPr fontId="35" type="noConversion"/>
  <conditionalFormatting sqref="B1:B3">
    <cfRule type="containsBlanks" dxfId="19" priority="3">
      <formula>LEN(TRIM(B1))=0</formula>
    </cfRule>
  </conditionalFormatting>
  <conditionalFormatting sqref="A10:B65536 A9">
    <cfRule type="containsBlanks" dxfId="18" priority="2">
      <formula>LEN(TRIM(A9))=0</formula>
    </cfRule>
  </conditionalFormatting>
  <conditionalFormatting sqref="B9">
    <cfRule type="containsBlanks" dxfId="1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A20" sqref="A20"/>
    </sheetView>
  </sheetViews>
  <sheetFormatPr defaultRowHeight="15"/>
  <cols>
    <col min="1" max="1" width="5" style="12" customWidth="1"/>
    <col min="2" max="2" width="78" style="12" customWidth="1"/>
    <col min="3" max="16384" width="9" style="2"/>
  </cols>
  <sheetData>
    <row r="1" spans="1:3">
      <c r="A1" s="1" t="s">
        <v>784</v>
      </c>
      <c r="B1" s="13" t="str">
        <f>IF('1_GO'!C3="","",'1_GO'!C3)</f>
        <v>Muhakemat Hizmetleri</v>
      </c>
      <c r="C1" s="35" t="s">
        <v>808</v>
      </c>
    </row>
    <row r="2" spans="1:3">
      <c r="A2" s="1" t="s">
        <v>786</v>
      </c>
      <c r="B2" s="4" t="str">
        <f>IF('1_GO'!C4="","",'1_GO'!C4)</f>
        <v>Giden Evrak Süreci</v>
      </c>
    </row>
    <row r="3" spans="1:3">
      <c r="A3" s="1" t="s">
        <v>785</v>
      </c>
      <c r="B3" s="5" t="str">
        <f>IF('1_GO'!C5="","",'1_GO'!C5)</f>
        <v>Müdürlüğümüz ile diğer kişi ve kurumlara gönderilen yazılar</v>
      </c>
    </row>
    <row r="4" spans="1:3">
      <c r="A4" s="2"/>
      <c r="B4" s="2"/>
    </row>
    <row r="5" spans="1:3" ht="21.75">
      <c r="A5" s="6" t="s">
        <v>445</v>
      </c>
      <c r="B5" s="8"/>
    </row>
    <row r="6" spans="1:3">
      <c r="A6" s="9"/>
      <c r="B6" s="11"/>
    </row>
    <row r="7" spans="1:3">
      <c r="A7" s="3"/>
      <c r="B7" s="2"/>
    </row>
    <row r="8" spans="1:3">
      <c r="A8" s="1" t="s">
        <v>782</v>
      </c>
      <c r="B8" s="1" t="s">
        <v>802</v>
      </c>
    </row>
    <row r="9" spans="1:3">
      <c r="A9" s="112" t="s">
        <v>1068</v>
      </c>
      <c r="B9" s="112" t="s">
        <v>1069</v>
      </c>
    </row>
    <row r="10" spans="1:3">
      <c r="A10" s="112" t="s">
        <v>1070</v>
      </c>
      <c r="B10" s="112" t="s">
        <v>1071</v>
      </c>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Murat BUDUNOĞLU</cp:lastModifiedBy>
  <cp:lastPrinted>2014-12-16T11:01:49Z</cp:lastPrinted>
  <dcterms:created xsi:type="dcterms:W3CDTF">2011-03-10T05:19:50Z</dcterms:created>
  <dcterms:modified xsi:type="dcterms:W3CDTF">2014-12-16T11:02:47Z</dcterms:modified>
</cp:coreProperties>
</file>