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ialogsheets/sheet1.xml" ContentType="application/vnd.openxmlformats-officedocument.spreadsheetml.dialog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5.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919" activeTab="16"/>
  </bookViews>
  <sheets>
    <sheet name="1_GO" sheetId="1" r:id="rId1"/>
    <sheet name="MOD_KUR" sheetId="30" r:id="rId2"/>
    <sheet name="Sayfa1" sheetId="37" state="hidden" r:id="rId3"/>
    <sheet name="İletişim Kutusu1" sheetId="38" state="hidden" r:id="rId4"/>
    <sheet name="Süreç Modeli (1)" sheetId="32" r:id="rId5"/>
    <sheet name="Süreç Modeli(2)" sheetId="39" r:id="rId6"/>
    <sheet name="Süreç(3)" sheetId="40" r:id="rId7"/>
    <sheet name="21_K_IK" sheetId="2" r:id="rId8"/>
    <sheet name="22_K_EK" sheetId="5" r:id="rId9"/>
    <sheet name="24_K_YK" sheetId="7" r:id="rId10"/>
    <sheet name="31_P_BO" sheetId="12" r:id="rId11"/>
    <sheet name="32_P_Gr" sheetId="13" r:id="rId12"/>
    <sheet name="33_P_Ci" sheetId="14" r:id="rId13"/>
    <sheet name="34_P_Me" sheetId="15" r:id="rId14"/>
    <sheet name="35_P_TP" sheetId="16" r:id="rId15"/>
    <sheet name="36_P_Fr" sheetId="17" r:id="rId16"/>
    <sheet name="37_P_Ac" sheetId="3" r:id="rId17"/>
    <sheet name="38_P_İl" sheetId="35" r:id="rId18"/>
    <sheet name="İletişim Akış Diyagramı" sheetId="36" r:id="rId19"/>
    <sheet name="5_IO" sheetId="21" r:id="rId20"/>
    <sheet name="6_FD" sheetId="22" r:id="rId21"/>
    <sheet name="Yetkinlik_Egitim" sheetId="20" r:id="rId22"/>
  </sheets>
  <definedNames>
    <definedName name="_Toc179712373" localSheetId="1">MOD_KUR!$B$33</definedName>
    <definedName name="_Toc179712374" localSheetId="1">MOD_KUR!#REF!</definedName>
    <definedName name="_Toc266268040" localSheetId="1">MOD_KUR!$B$30</definedName>
    <definedName name="_xlnm._FilterDatabase" localSheetId="16" hidden="1">'37_P_Ac'!$A$8:$M$8</definedName>
    <definedName name="_xlnm._FilterDatabase" localSheetId="21" hidden="1">Yetkinlik_Egitim!$A$1:$D$299</definedName>
    <definedName name="OLE_LINK1" localSheetId="1">MOD_KUR!$B$25</definedName>
    <definedName name="OLE_LINK10" localSheetId="1">MOD_KUR!$B$121</definedName>
    <definedName name="OLE_LINK4" localSheetId="1">MOD_KUR!#REF!</definedName>
    <definedName name="OLE_LINK5" localSheetId="7">'21_K_IK'!#REF!</definedName>
    <definedName name="OLE_LINK9" localSheetId="1">MOD_KUR!$B$112</definedName>
    <definedName name="_xlnm.Print_Area" localSheetId="0">'1_GO'!$A$1:$C$32</definedName>
    <definedName name="_xlnm.Print_Area" localSheetId="7">'21_K_IK'!$A$1:$D$150</definedName>
    <definedName name="_xlnm.Print_Area" localSheetId="8">'22_K_EK'!$A$1:$D$105</definedName>
    <definedName name="_xlnm.Print_Area" localSheetId="9">'24_K_YK'!$A$1:$C$49</definedName>
    <definedName name="_xlnm.Print_Area" localSheetId="10">'31_P_BO'!$A$1:$C$49</definedName>
    <definedName name="_xlnm.Print_Area" localSheetId="11">'32_P_Gr'!$A$1:$C$49</definedName>
    <definedName name="_xlnm.Print_Area" localSheetId="12">'33_P_Ci'!$A$1:$C$49</definedName>
    <definedName name="_xlnm.Print_Area" localSheetId="13">'34_P_Me'!$A$1:$D$49</definedName>
    <definedName name="_xlnm.Print_Area" localSheetId="14">'35_P_TP'!$A$1:$B$49</definedName>
    <definedName name="_xlnm.Print_Area" localSheetId="15">'36_P_Fr'!$A$1:$B$49</definedName>
    <definedName name="_xlnm.Print_Area" localSheetId="16">'37_P_Ac'!$A$1:$M$71</definedName>
    <definedName name="_xlnm.Print_Area" localSheetId="17">'38_P_İl'!$A$1:$F$49</definedName>
    <definedName name="_xlnm.Print_Area" localSheetId="19">'5_IO'!$A$1:$G$49</definedName>
    <definedName name="_xlnm.Print_Area" localSheetId="20">'6_FD'!$A$1:$F$49</definedName>
    <definedName name="_xlnm.Print_Area" localSheetId="18">'İletişim Akış Diyagramı'!$A$1:$I$43</definedName>
    <definedName name="_xlnm.Print_Area" localSheetId="1">MOD_KUR!$A$1:$K$125</definedName>
    <definedName name="_xlnm.Print_Area" localSheetId="4">'Süreç Modeli (1)'!$A$1:$I$37</definedName>
    <definedName name="_xlnm.Print_Titles" localSheetId="16">'37_P_Ac'!$1:$8</definedName>
  </definedNames>
  <calcPr calcId="145621"/>
</workbook>
</file>

<file path=xl/calcChain.xml><?xml version="1.0" encoding="utf-8"?>
<calcChain xmlns="http://schemas.openxmlformats.org/spreadsheetml/2006/main">
  <c r="A26" i="1" l="1"/>
  <c r="A25" i="1"/>
  <c r="A28" i="1"/>
  <c r="A30" i="1"/>
  <c r="B3" i="22"/>
  <c r="B2" i="22"/>
  <c r="B1" i="22"/>
  <c r="B3" i="21"/>
  <c r="B2" i="21"/>
  <c r="B1" i="21"/>
  <c r="A21" i="1"/>
  <c r="A23" i="1"/>
  <c r="A22" i="1"/>
  <c r="A20" i="1"/>
  <c r="A19" i="1"/>
  <c r="A18" i="1"/>
  <c r="A16" i="1"/>
  <c r="A15" i="1"/>
  <c r="B3" i="16"/>
  <c r="B2" i="16"/>
  <c r="B1" i="16"/>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<sst xmlns="http://schemas.openxmlformats.org/spreadsheetml/2006/main" count="1741" uniqueCount="1135">
  <si>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</si>
  <si>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</si>
  <si>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</si>
  <si>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</si>
  <si>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</si>
  <si>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</si>
  <si>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</si>
  <si>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</si>
  <si>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</si>
  <si>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</si>
  <si>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</si>
  <si>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</si>
  <si>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</si>
  <si>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</si>
  <si>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</si>
  <si>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</si>
  <si>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</si>
  <si>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</si>
  <si>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</si>
  <si>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</si>
  <si>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</si>
  <si>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</si>
  <si>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</si>
  <si>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</si>
  <si>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</si>
  <si>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</si>
  <si>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</si>
  <si>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</si>
  <si>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</si>
  <si>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</si>
  <si>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</si>
  <si>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</si>
  <si>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</si>
  <si>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</si>
  <si>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</si>
  <si>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</si>
  <si>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</si>
  <si>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</si>
  <si>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</si>
  <si>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</si>
  <si>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</si>
  <si>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</si>
  <si>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</si>
  <si>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</si>
  <si>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</si>
  <si>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</si>
  <si>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</si>
  <si>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</si>
  <si>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</si>
  <si>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</si>
  <si>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</si>
  <si>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</si>
  <si>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</si>
  <si>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</si>
  <si>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</si>
  <si>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</si>
  <si>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</si>
  <si>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</si>
  <si>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</si>
  <si>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</si>
  <si>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</si>
  <si>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</si>
  <si>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</si>
  <si>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</si>
  <si>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</si>
  <si>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</si>
  <si>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</si>
  <si>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</si>
  <si>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</si>
  <si>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</si>
  <si>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</si>
  <si>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</si>
  <si>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</si>
  <si>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</si>
  <si>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</si>
  <si>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</si>
  <si>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</si>
  <si>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</si>
  <si>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</si>
  <si>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</si>
  <si>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</si>
  <si>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</si>
  <si>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</si>
  <si>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</si>
  <si>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</si>
  <si>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</si>
  <si>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</si>
  <si>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</si>
  <si>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</si>
  <si>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</si>
  <si>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</si>
  <si>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</si>
  <si>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</si>
  <si>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</si>
  <si>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</si>
  <si>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</si>
  <si>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</si>
  <si>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</si>
  <si>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</si>
  <si>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</si>
  <si>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</si>
  <si>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</si>
  <si>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</si>
  <si>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</si>
  <si>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</si>
  <si>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</si>
  <si>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</si>
  <si>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</si>
  <si>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</si>
  <si>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</si>
  <si>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</si>
  <si>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</si>
  <si>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</si>
  <si>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</si>
  <si>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</si>
  <si>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</si>
  <si>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</si>
  <si>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</si>
  <si>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</si>
  <si>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</si>
  <si>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</si>
  <si>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</si>
  <si>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</si>
  <si>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</si>
  <si>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</si>
  <si>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</si>
  <si>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</si>
  <si>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</si>
  <si>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</si>
  <si>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</si>
  <si>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</si>
  <si>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</si>
  <si>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</si>
  <si>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</si>
  <si>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</si>
  <si>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</si>
  <si>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</si>
  <si>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</si>
  <si>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</si>
  <si>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</si>
  <si>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</si>
  <si>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</si>
  <si>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</si>
  <si>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</si>
  <si>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</si>
  <si>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</si>
  <si>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</si>
  <si>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</si>
  <si>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</si>
  <si>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</si>
  <si>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</si>
  <si>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</si>
  <si>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</si>
  <si>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</si>
  <si>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</si>
  <si>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</si>
  <si>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</si>
  <si>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</si>
  <si>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</si>
  <si>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</si>
  <si>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</si>
  <si>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</si>
  <si>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</si>
  <si>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</si>
  <si>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</si>
  <si>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</si>
  <si>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</si>
  <si>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</si>
  <si>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</si>
  <si>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</si>
  <si>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</si>
  <si>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</si>
  <si>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</si>
  <si>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</si>
  <si>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</si>
  <si>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</si>
  <si>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</si>
  <si>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</si>
  <si>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</si>
  <si>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</si>
  <si>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</si>
  <si>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</si>
  <si>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</si>
  <si>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</si>
  <si>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</si>
  <si>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</si>
  <si>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</si>
  <si>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</si>
  <si>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</si>
  <si>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</si>
  <si>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</si>
  <si>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</si>
  <si>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</si>
  <si>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</si>
  <si>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</si>
  <si>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</si>
  <si>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</si>
  <si>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</si>
  <si>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</si>
  <si>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</si>
  <si>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</si>
  <si>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</si>
  <si>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</si>
  <si>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</si>
  <si>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</si>
  <si>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</si>
  <si>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</si>
  <si>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</si>
  <si>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</si>
  <si>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</si>
  <si>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</si>
  <si>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</si>
  <si>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</si>
  <si>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</si>
  <si>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</si>
  <si>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</si>
  <si>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</si>
  <si>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</si>
  <si>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</si>
  <si>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</si>
  <si>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</si>
  <si>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</si>
  <si>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</si>
  <si>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</si>
  <si>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</si>
  <si>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</si>
  <si>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</si>
  <si>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</si>
  <si>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</si>
  <si>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</si>
  <si>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</si>
  <si>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</si>
  <si>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</si>
  <si>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</si>
  <si>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</si>
  <si>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</si>
  <si>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</si>
  <si>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</si>
  <si>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</si>
  <si>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</si>
  <si>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</si>
  <si>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</si>
  <si>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</si>
  <si>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</si>
  <si>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</si>
  <si>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</si>
  <si>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</si>
  <si>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</si>
  <si>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</si>
  <si>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</si>
  <si>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</si>
  <si>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</si>
  <si>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</si>
  <si>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</si>
  <si>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</si>
  <si>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</si>
  <si>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</si>
  <si>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</si>
  <si>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</si>
  <si>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</si>
  <si>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</si>
  <si>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</si>
  <si>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</si>
  <si>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</si>
  <si>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</si>
  <si>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</si>
  <si>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</si>
  <si>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</si>
  <si>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</si>
  <si>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</si>
  <si>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</si>
  <si>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</si>
  <si>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</si>
  <si>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</si>
  <si>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</si>
  <si>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</si>
  <si>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</si>
  <si>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</si>
  <si>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</si>
  <si>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</si>
  <si>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</si>
  <si>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</si>
  <si>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</si>
  <si>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</si>
  <si>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</si>
  <si>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</si>
  <si>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</si>
  <si>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</si>
  <si>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</si>
  <si>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</si>
  <si>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</si>
  <si>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</si>
  <si>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</si>
  <si>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</si>
  <si>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</si>
  <si>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</si>
  <si>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</si>
  <si>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</si>
  <si>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</si>
  <si>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</si>
  <si>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</si>
  <si>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</si>
  <si>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</si>
  <si>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</si>
  <si>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</si>
  <si>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</si>
  <si>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</si>
  <si>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</si>
  <si>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</si>
  <si>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</si>
  <si>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</si>
  <si>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</si>
  <si>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</si>
  <si>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</si>
  <si>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</si>
  <si>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</si>
  <si>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</si>
  <si>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</si>
  <si>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</si>
  <si>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</si>
  <si>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</si>
  <si>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</si>
  <si>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</si>
  <si>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</si>
  <si>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</si>
  <si>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</si>
  <si>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</si>
  <si>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</si>
  <si>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</si>
  <si>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</si>
  <si>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</si>
  <si>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</si>
  <si>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</si>
  <si>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</si>
  <si>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</si>
  <si>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</si>
  <si>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</si>
  <si>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</si>
  <si>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</si>
  <si>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</si>
  <si>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</si>
  <si>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</si>
  <si>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</si>
  <si>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</si>
  <si>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</si>
  <si>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</si>
  <si>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</si>
  <si>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</si>
  <si>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</si>
  <si>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</si>
  <si>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</si>
  <si>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</si>
  <si>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</si>
  <si>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</si>
  <si>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</si>
  <si>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</si>
  <si>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</si>
  <si>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</si>
  <si>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</si>
  <si>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</si>
  <si>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</si>
  <si>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</si>
  <si>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</si>
  <si>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</si>
  <si>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</si>
  <si>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</si>
  <si>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</si>
  <si>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</si>
  <si>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</si>
  <si>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</si>
  <si>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</si>
  <si>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</si>
  <si>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</si>
  <si>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</si>
  <si>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</si>
  <si>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</si>
  <si>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</si>
  <si>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</si>
  <si>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</si>
  <si>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</si>
  <si>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</si>
  <si>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</si>
  <si>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</si>
  <si>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</si>
  <si>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</si>
  <si>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</si>
  <si>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</si>
  <si>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</si>
  <si>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</si>
  <si>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</si>
  <si>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</si>
  <si>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</si>
  <si>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</si>
  <si>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</si>
  <si>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</si>
  <si>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</si>
  <si>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</si>
  <si>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</si>
  <si>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</si>
  <si>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</si>
  <si>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</si>
  <si>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</si>
  <si>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</si>
  <si>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</si>
  <si>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</si>
  <si>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</si>
  <si>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</si>
  <si>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</si>
  <si>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</si>
  <si>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</si>
  <si>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</si>
  <si>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</si>
  <si>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</si>
  <si>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</si>
  <si>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</si>
  <si>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</si>
  <si>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</si>
  <si>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</si>
  <si>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</si>
  <si>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</si>
  <si>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</si>
  <si>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</si>
  <si>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</si>
  <si>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</si>
  <si>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</si>
  <si>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</si>
  <si>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</si>
  <si>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</si>
  <si>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</si>
  <si>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</si>
  <si>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</si>
  <si>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</si>
  <si>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</si>
  <si>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</si>
  <si>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</si>
  <si>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</si>
  <si>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</si>
  <si>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</si>
  <si>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</si>
  <si>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</si>
  <si>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</si>
  <si>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</si>
  <si>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</si>
  <si>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</si>
  <si>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</si>
  <si>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</si>
  <si>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</si>
  <si>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</si>
  <si>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</si>
  <si>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</si>
  <si>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</si>
  <si>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</si>
  <si>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</si>
  <si>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</si>
  <si>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</si>
  <si>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</si>
  <si>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</si>
  <si>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</si>
  <si>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</si>
  <si>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</si>
  <si>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</si>
  <si>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</si>
  <si>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</si>
  <si>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</si>
  <si>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</si>
  <si>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</si>
  <si>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</si>
  <si>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</si>
  <si>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</si>
  <si>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</si>
  <si>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</si>
  <si>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</si>
  <si>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</si>
  <si>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</si>
  <si>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</si>
  <si>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</si>
  <si>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</si>
  <si>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</si>
  <si>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</si>
  <si>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</si>
  <si>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</si>
  <si>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</si>
  <si>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</si>
  <si>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</si>
  <si>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</si>
  <si>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</si>
  <si>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</si>
  <si>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</si>
  <si>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</si>
  <si>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</si>
  <si>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</si>
  <si>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</si>
  <si>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</si>
  <si>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</si>
  <si>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</si>
  <si>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</si>
  <si>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</si>
  <si>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</si>
  <si>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</si>
  <si>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</si>
  <si>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</si>
  <si>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</si>
  <si>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</si>
  <si>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</si>
  <si>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</si>
  <si>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</si>
  <si>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</si>
  <si>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</si>
  <si>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</si>
  <si>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</si>
  <si>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</si>
  <si>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</si>
  <si>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</si>
  <si>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</si>
  <si>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</si>
  <si>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</si>
  <si>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</si>
  <si>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</si>
  <si>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</si>
  <si>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</si>
  <si>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</si>
  <si>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</si>
  <si>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</si>
  <si>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</si>
  <si>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</si>
  <si>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</si>
  <si>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</si>
  <si>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</si>
  <si>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</si>
  <si>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</si>
  <si>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</si>
  <si>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</si>
  <si>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</si>
  <si>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</si>
  <si>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</si>
  <si>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</si>
  <si>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</si>
  <si>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</si>
  <si>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</si>
  <si>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</si>
  <si>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</si>
  <si>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</si>
  <si>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</si>
  <si>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</si>
  <si>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</si>
  <si>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</si>
  <si>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</si>
  <si>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</si>
  <si>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</si>
  <si>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</si>
  <si>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</si>
  <si>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</si>
  <si>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</si>
  <si>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</si>
  <si>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</si>
  <si>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</si>
  <si>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</si>
  <si>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</si>
  <si>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</si>
  <si>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</si>
  <si>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</si>
  <si>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</si>
  <si>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</si>
  <si>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</si>
  <si>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</si>
  <si>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</si>
  <si>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</si>
  <si>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</si>
  <si>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</si>
  <si>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</si>
  <si>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</si>
  <si>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</si>
  <si>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</si>
  <si>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</si>
  <si>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</si>
  <si>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</si>
  <si>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</si>
  <si>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</si>
  <si>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</si>
  <si>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</si>
  <si>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</si>
  <si>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</si>
  <si>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</si>
  <si>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</si>
  <si>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</si>
  <si>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</si>
  <si>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</si>
  <si>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</si>
  <si>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</si>
  <si>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</si>
  <si>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</si>
  <si>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</si>
  <si>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</si>
  <si>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</si>
  <si>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</si>
  <si>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</si>
  <si>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</si>
  <si>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</si>
  <si>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</si>
  <si>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</si>
  <si>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</si>
  <si>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</si>
  <si>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</si>
  <si>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</si>
  <si>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</si>
  <si>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</si>
  <si>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</si>
  <si>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</si>
  <si>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</si>
  <si>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</si>
  <si>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</si>
  <si>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</si>
  <si>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</si>
  <si>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</si>
  <si>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</si>
  <si>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</si>
  <si>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</si>
  <si>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</si>
  <si>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</si>
  <si>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</si>
  <si>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</si>
  <si>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</si>
  <si>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</si>
  <si>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</si>
  <si>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</si>
  <si>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</si>
  <si>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</si>
  <si>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</si>
  <si>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</si>
  <si>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</si>
  <si>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</si>
  <si>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</si>
  <si>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</si>
  <si>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</si>
  <si>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</si>
  <si>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</si>
  <si>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</si>
  <si>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</si>
  <si>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</si>
  <si>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</si>
  <si>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</si>
  <si>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</si>
  <si>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</si>
  <si>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</si>
  <si>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</si>
  <si>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</si>
  <si>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</si>
  <si>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</si>
  <si>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</si>
  <si>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</si>
  <si>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</si>
  <si>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</si>
  <si>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</si>
  <si>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</si>
  <si>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</si>
  <si>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</si>
  <si>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</si>
  <si>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</si>
  <si>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</si>
  <si>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</si>
  <si>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</si>
  <si>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</si>
  <si>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</si>
  <si>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</si>
  <si>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</si>
  <si>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</si>
  <si>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</si>
  <si>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</si>
  <si>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</si>
  <si>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</si>
  <si>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</si>
  <si>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</si>
  <si>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</si>
  <si>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</si>
  <si>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</si>
  <si>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</si>
  <si>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</si>
  <si>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</si>
  <si>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</si>
  <si>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</si>
  <si>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</si>
  <si>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</si>
  <si>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</si>
  <si>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</si>
  <si>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</si>
  <si>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</si>
  <si>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</si>
  <si>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</si>
  <si>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</si>
  <si>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</si>
  <si>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</si>
  <si>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</si>
  <si>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</si>
  <si>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</si>
  <si>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</si>
  <si>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</si>
  <si>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</si>
  <si>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</si>
  <si>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</si>
  <si>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</si>
  <si>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</si>
  <si>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</si>
  <si>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</si>
  <si>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</si>
  <si>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</si>
  <si>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</si>
  <si>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</si>
  <si>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</si>
  <si>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</si>
  <si>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</si>
  <si>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</si>
  <si>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</si>
  <si>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</si>
  <si>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</si>
  <si>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</si>
  <si>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</si>
  <si>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</si>
  <si>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</si>
  <si>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</si>
  <si>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</si>
  <si>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</si>
  <si>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</si>
  <si>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</si>
  <si>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</si>
  <si>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</si>
  <si>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</si>
  <si>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</si>
  <si>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</si>
  <si>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</si>
  <si>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</si>
  <si>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</si>
  <si>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</si>
  <si>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</si>
  <si>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</si>
  <si>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</si>
  <si>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</si>
  <si>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</si>
  <si>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</si>
  <si>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</si>
  <si>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</si>
  <si>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</si>
  <si>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</si>
  <si>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</si>
  <si>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</si>
  <si>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</si>
  <si>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</si>
  <si>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</si>
  <si>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</si>
  <si>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</si>
  <si>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</si>
  <si>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</si>
  <si>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</si>
  <si>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</si>
  <si>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</si>
  <si>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</si>
  <si>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</si>
  <si>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</si>
  <si>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</si>
  <si>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</si>
  <si>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</si>
  <si>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</si>
  <si>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</si>
  <si>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</si>
  <si>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</si>
  <si>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</si>
  <si>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</si>
  <si>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</si>
  <si>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</si>
  <si>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</si>
  <si>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</si>
  <si>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</si>
  <si>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</si>
  <si>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</si>
  <si>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</si>
  <si>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</si>
  <si>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</si>
  <si>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</si>
  <si>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</si>
  <si>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</si>
  <si>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</si>
  <si>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</si>
  <si>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</si>
  <si>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</si>
  <si>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</si>
  <si>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</si>
  <si>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</si>
  <si>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</si>
  <si>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</si>
  <si>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</si>
  <si>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</si>
  <si>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</si>
  <si>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</si>
  <si>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</si>
  <si>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</si>
  <si>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</si>
  <si>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</si>
  <si>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</si>
  <si>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</si>
  <si>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</si>
  <si>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</si>
  <si>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</si>
  <si>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</si>
  <si>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</si>
  <si>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</si>
  <si>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</si>
  <si>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</si>
  <si>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</si>
  <si>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</si>
  <si>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</si>
  <si>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</si>
  <si>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</si>
  <si>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</si>
  <si>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</si>
  <si>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</si>
  <si>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</si>
  <si>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</si>
  <si>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</si>
  <si>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</si>
  <si>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</si>
  <si>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</si>
  <si>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</si>
  <si>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</si>
  <si>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</si>
  <si>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</si>
  <si>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</si>
  <si>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</si>
  <si>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</si>
  <si>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</si>
  <si>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</si>
  <si>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</si>
  <si>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</si>
  <si>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</si>
  <si>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</si>
  <si>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</si>
  <si>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</si>
  <si>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</si>
  <si>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</si>
  <si>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</si>
  <si>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</si>
  <si>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</si>
  <si>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</si>
  <si>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</si>
  <si>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</si>
  <si>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</si>
  <si>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</si>
  <si>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</si>
  <si>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</si>
  <si>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</si>
  <si>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</si>
  <si>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</si>
  <si>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</si>
  <si>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</si>
  <si>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</si>
  <si>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</si>
  <si>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</si>
  <si>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</si>
  <si>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</si>
  <si>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</si>
  <si>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</si>
  <si>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</si>
  <si>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</si>
  <si>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</si>
  <si>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</si>
  <si>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</si>
  <si>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</si>
  <si>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</si>
  <si>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</si>
  <si>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</si>
  <si>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</si>
  <si>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</si>
  <si>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</si>
  <si>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</si>
  <si>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</si>
  <si>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</si>
  <si>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</si>
  <si>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</si>
  <si>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</si>
  <si>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</si>
  <si>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</si>
  <si>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</si>
  <si>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</si>
  <si>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</si>
  <si>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</si>
  <si>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</si>
  <si>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</si>
  <si>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</si>
  <si>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</si>
  <si>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</si>
  <si>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</si>
  <si>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</si>
  <si>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</si>
  <si>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</si>
  <si>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</si>
  <si>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</si>
  <si>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</si>
  <si>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</si>
  <si>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</si>
  <si>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</si>
  <si>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</si>
  <si>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</si>
  <si>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</si>
  <si>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</si>
  <si>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</si>
  <si>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</si>
  <si>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</si>
  <si>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</si>
  <si>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</si>
  <si>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</si>
  <si>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</si>
  <si>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</si>
  <si>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</si>
  <si>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</si>
  <si>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</si>
  <si>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</si>
  <si>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</si>
  <si>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</si>
  <si>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</si>
  <si>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</si>
  <si>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</si>
  <si>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</si>
  <si>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</si>
  <si>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</si>
  <si>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</si>
  <si>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</si>
  <si>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</si>
  <si>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</si>
  <si>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</si>
  <si>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</si>
  <si>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</si>
  <si>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</si>
  <si>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</si>
  <si>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</si>
  <si>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</si>
  <si>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</si>
  <si>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</si>
  <si>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</si>
  <si>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</si>
  <si>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</si>
  <si>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</si>
  <si>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</si>
  <si>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</si>
  <si>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</si>
  <si>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</si>
  <si>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</si>
  <si>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</si>
  <si>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</si>
  <si>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</si>
  <si>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</si>
  <si>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</si>
  <si>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</si>
  <si>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</si>
  <si>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</si>
  <si>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</si>
  <si>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</si>
  <si>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</si>
  <si>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</si>
  <si>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</si>
  <si>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</si>
  <si>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</si>
  <si>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</si>
  <si>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</si>
  <si>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</si>
  <si>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</si>
  <si>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</si>
  <si>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</si>
  <si>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</si>
  <si>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</si>
  <si>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</si>
  <si>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</si>
  <si>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</si>
  <si>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</si>
  <si>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</si>
  <si>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</si>
  <si>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</si>
  <si>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</si>
  <si>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</si>
  <si>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</si>
  <si>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</si>
  <si>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</si>
  <si>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</si>
  <si>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</si>
  <si>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</si>
  <si>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</si>
  <si>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</si>
  <si>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</si>
  <si>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</si>
  <si>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</si>
  <si>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</si>
  <si>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</si>
  <si>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</si>
  <si>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</si>
  <si>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</si>
  <si>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</si>
  <si>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</si>
  <si>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</si>
  <si>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</si>
  <si>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</si>
  <si>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</si>
  <si>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</si>
  <si>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</si>
  <si>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</si>
  <si>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</si>
  <si>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</si>
  <si>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</si>
  <si>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</si>
  <si>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</si>
  <si>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</si>
  <si>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</si>
  <si>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</si>
  <si>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</si>
  <si>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</si>
  <si>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</si>
  <si>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</si>
  <si>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</si>
  <si>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</si>
  <si>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</si>
  <si>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</si>
  <si>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</si>
  <si>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</si>
  <si>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</si>
  <si>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</si>
  <si>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</si>
  <si>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</si>
  <si>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</si>
  <si>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</si>
  <si>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</si>
  <si>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</si>
  <si>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</si>
  <si>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</si>
  <si>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</si>
  <si>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</si>
  <si>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</si>
  <si>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</si>
  <si>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</si>
  <si>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</si>
  <si>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</si>
  <si>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</si>
  <si>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</si>
  <si>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</si>
  <si>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</si>
  <si>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</si>
  <si>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</si>
  <si>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</si>
  <si>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</si>
  <si>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</si>
  <si>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</si>
  <si>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</si>
  <si>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</si>
  <si>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</si>
  <si>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</si>
  <si>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</si>
  <si>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</si>
  <si>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</si>
  <si>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</si>
  <si>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</si>
  <si>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</si>
  <si>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 xml:space="preserve">Banka İşlemleri Süreci </t>
  </si>
  <si>
    <t>KEÖS</t>
  </si>
  <si>
    <t>Banka İşlemleri Servisi</t>
  </si>
  <si>
    <t>Banka İşlemleri Süreci</t>
  </si>
  <si>
    <t>Muhasebe İşlemleri Görevlisi</t>
  </si>
  <si>
    <t>Muhasebe İşlemleri Sorumlusu</t>
  </si>
  <si>
    <t>Muhasebe Yetkili Yardımcsı</t>
  </si>
  <si>
    <t>Muhasebe Yetkilisi</t>
  </si>
  <si>
    <t>Bilgisayar</t>
  </si>
  <si>
    <t>Yazıcı</t>
  </si>
  <si>
    <t>Telefon</t>
  </si>
  <si>
    <t>Say2000i</t>
  </si>
  <si>
    <t>Talebi Yapılan Nakitlerin Sisteme Düşmesi</t>
  </si>
  <si>
    <t xml:space="preserve">Banka İşlmleri Servisi </t>
  </si>
  <si>
    <t>KEÖS Sistemindeki Nakit İşlemleri</t>
  </si>
  <si>
    <t>1</t>
  </si>
  <si>
    <t>MİF</t>
  </si>
  <si>
    <t xml:space="preserve">Banka İşlemleri Servisi </t>
  </si>
  <si>
    <t>5018 Sayılı Kamu Mali Yönetimi Ve kontrol Kanunu</t>
  </si>
  <si>
    <t>Kamu Elektronik Ödeme Sistemi Uygulama Kılavuzu</t>
  </si>
  <si>
    <t>Merkezi Yönetim Muhasebe Yönetmeliği</t>
  </si>
  <si>
    <t>Genel Yönetim Muhasebe Yönetmeliği</t>
  </si>
  <si>
    <t>KEÖS Sisteminde Nakit İşlemleri Formu</t>
  </si>
  <si>
    <t>KEÖS Sisteminde Bankacılık İşlemleri Formu</t>
  </si>
  <si>
    <t>Sistem Üzerinden Gönderme Emri Oluşturulması</t>
  </si>
  <si>
    <t>Keös Sistemine Girilerek nakit İşlemlerine Girilerek Nakit Talebinde bulunulur.</t>
  </si>
  <si>
    <t>Her Seferinde</t>
  </si>
  <si>
    <t>Bankacılık İşlemlerine Girilmesi</t>
  </si>
  <si>
    <t>KEÖS Sistemine Girilerek Bankacılık  İşlemleri Menüsünün Açılması</t>
  </si>
  <si>
    <t>Talimatların Yetkiliye Sunulması</t>
  </si>
  <si>
    <t>KEÖS Sistemine Girilerek Talimatların Yetkiliye Sunulması Menüsünün Açılması ve Talimatların Muhasebe Yetkilisine Sunulması</t>
  </si>
  <si>
    <t>Talimatların Muhasebe Yetkilisi Tarafından Aktarılması</t>
  </si>
  <si>
    <t>KEÖS Sistemine Girilerek Talimatların  Muhasebe Yetkilisi Tarafından Bankaya Aktarılması</t>
  </si>
  <si>
    <t>Talimatların Kapatılması</t>
  </si>
  <si>
    <t>KEÖS Sistemine Girilerek Hesapların Kapatılması</t>
  </si>
  <si>
    <t>Sistem Üzerinden Banka Hesap Özet Cetveline Girilmesi</t>
  </si>
  <si>
    <t>KEÖS Sisteminden Banka Hesap Özet Cetveline Girilerek Kontrol Edilmesi</t>
  </si>
  <si>
    <t>Sistem Üzerinden Ödeme Hesabına Girilmesi</t>
  </si>
  <si>
    <t>Sistem Üzerinden Tahsilat Hesabına Girilmesi</t>
  </si>
  <si>
    <t>KEÖS Sisteminden Ödemeler hesabına Girilerek Yapılan Ödemelerin Kontrol Edilmesi ve Geri Gelen Tutarların Muhasebeleştirilmesi</t>
  </si>
  <si>
    <t>Doğru Hesaplara Alınan Tutarların Tekrar Havale Edilmesi</t>
  </si>
  <si>
    <t xml:space="preserve">Say2000i Sistemine Girilerek Geri Gelen Tutarların Doğru Hesaplara Havale Edilmesi </t>
  </si>
  <si>
    <t>Kabul ,Onay,Yevmiye Tarihinin Değiştirlmesi</t>
  </si>
  <si>
    <t>Muhasebe  İşlemleri Görevlisi</t>
  </si>
  <si>
    <t>KEÖS Sistemine Girilerek  Bankaya Yatan Tutarların İlgili Hesaplara Alınması</t>
  </si>
  <si>
    <t>Doğru Hesaba Havale Edilen Tutarların Kabul  ve Onay İşleminin Yapılması</t>
  </si>
  <si>
    <t>Muhasebe Yetkilisince Yevmiye Tarihinin Değiştirlmesi</t>
  </si>
  <si>
    <t>Say2000i Sistemine Girilerek Yevmiye Tarihlerinin Ekstre Tarihine Çekilmesi</t>
  </si>
  <si>
    <t>Muhasebe yetkilisi</t>
  </si>
  <si>
    <t>Muhasebe yetkilsi</t>
  </si>
  <si>
    <t>Günlük mizan Kontrolünün Yapılması</t>
  </si>
  <si>
    <t>Banka İşlemleri tamamlandıktan Sonra Mizan kontrol edilir.</t>
  </si>
  <si>
    <t>say2000i</t>
  </si>
  <si>
    <t>Sözlü</t>
  </si>
  <si>
    <t>Bilgi Verme</t>
  </si>
  <si>
    <t>Yazılım Aracılığı İle</t>
  </si>
  <si>
    <t>Çift Yönlü</t>
  </si>
  <si>
    <t>Rapor Verme</t>
  </si>
  <si>
    <t>Muhasebe İşlemleri</t>
  </si>
  <si>
    <t xml:space="preserve">       Görevlisi</t>
  </si>
  <si>
    <t xml:space="preserve">      Sorumlusu</t>
  </si>
  <si>
    <t>Defterdarlık Muhasebe Müdürlüğü</t>
  </si>
  <si>
    <t xml:space="preserve"> Banka İşlemleri Süreci İletişim Akış Diyagramı</t>
  </si>
  <si>
    <t>Banka İşlemleri</t>
  </si>
  <si>
    <t>Banka Tahsilat Hesabı İşlemleri</t>
  </si>
  <si>
    <t>Banka Tahsilat Hesabı Ekstresinin Muhasebe Müdürlüğüne ulaşmasıyla başlar.Hesaba yatan tutarların muhasebeleştirilmesi ile sona erer.</t>
  </si>
  <si>
    <t>Muhasebe Müdürlüğü Tahsilat Hesabı ile Say2000İ  102-5-2 Hesabın günlük tutarlı olması.</t>
  </si>
  <si>
    <t xml:space="preserve"> Bingöl Defterdarlığı</t>
  </si>
  <si>
    <t>Hazırlayan: Yüksel KANDEMİR</t>
  </si>
  <si>
    <t>Onaylayan: Zuhal KÜÇÜK</t>
  </si>
  <si>
    <t>Bingöl  Defterdarlığı</t>
  </si>
  <si>
    <t>Onaylayan:Zuhal KÜÇÜK</t>
  </si>
  <si>
    <t>Onaylayan:Zuhal  KÜÇÜK</t>
  </si>
  <si>
    <t>Hazırlayan:Yüksel KANDEMİR</t>
  </si>
  <si>
    <t>Yüksel KANDEMİR</t>
  </si>
  <si>
    <t>0426 213 29 95</t>
  </si>
  <si>
    <t>ykandemir@muhasebat.gov.tr</t>
  </si>
  <si>
    <t>VHKİ</t>
  </si>
  <si>
    <t xml:space="preserve"> Muhasebe Müdürlüğü</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</si>
</sst>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name val="Tahoma"/>
      <family val="2"/>
      <charset val="162"/>
    </font>
    <font>
      <sz val="9"/>
      <color theme="1"/>
      <name val="Gill Sans MT"/>
      <family val="2"/>
      <charset val="162"/>
    </font>
    <font>
      <sz val="10"/>
      <color theme="1"/>
      <name val="Gill Sans MT"/>
      <family val="2"/>
      <charset val="162"/>
    </font>
    <font>
      <sz val="11"/>
      <color theme="1"/>
      <name val="Tahoma"/>
      <family val="2"/>
      <charset val="162"/>
    </font>
    <font>
      <sz val="10"/>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40" fillId="0" borderId="0" xfId="0" applyFont="1" applyBorder="1"/>
    <xf numFmtId="0" fontId="41" fillId="0" borderId="0" xfId="0" applyFont="1" applyBorder="1"/>
    <xf numFmtId="0" fontId="1" fillId="0" borderId="0" xfId="0" applyFont="1" applyAlignment="1" applyProtection="1">
      <alignment vertical="center" wrapText="1"/>
      <protection locked="0"/>
    </xf>
    <xf numFmtId="0" fontId="0" fillId="0" borderId="2" xfId="0" applyBorder="1"/>
    <xf numFmtId="0" fontId="0" fillId="0" borderId="4" xfId="0" applyBorder="1"/>
    <xf numFmtId="0" fontId="0" fillId="0" borderId="2" xfId="0" applyBorder="1" applyAlignment="1"/>
    <xf numFmtId="0" fontId="0" fillId="0" borderId="4" xfId="0" applyBorder="1" applyAlignment="1"/>
    <xf numFmtId="0" fontId="0" fillId="0" borderId="5" xfId="0" applyBorder="1" applyAlignment="1"/>
    <xf numFmtId="0" fontId="0" fillId="0" borderId="7" xfId="0" applyBorder="1" applyAlignment="1"/>
    <xf numFmtId="0" fontId="36" fillId="3" borderId="1" xfId="1" applyFill="1" applyBorder="1" applyAlignment="1" applyProtection="1">
      <protection locked="0"/>
    </xf>
    <xf numFmtId="0" fontId="42" fillId="0" borderId="0" xfId="0" applyFont="1" applyBorder="1"/>
    <xf numFmtId="0" fontId="42" fillId="0" borderId="0" xfId="0" applyFont="1"/>
    <xf numFmtId="0" fontId="43" fillId="0" borderId="0" xfId="0" applyFont="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0" xfId="0" applyBorder="1" applyAlignment="1">
      <alignment horizontal="center"/>
    </xf>
    <xf numFmtId="0" fontId="32" fillId="0" borderId="0" xfId="0" applyFont="1" applyBorder="1" applyAlignment="1">
      <alignment horizontal="center"/>
    </xf>
    <xf numFmtId="0" fontId="0" fillId="0" borderId="0" xfId="0" applyBorder="1" applyAlignment="1">
      <alignment horizontal="left"/>
    </xf>
    <xf numFmtId="0" fontId="42" fillId="0" borderId="0" xfId="0" applyFont="1" applyBorder="1" applyAlignment="1">
      <alignment horizontal="center"/>
    </xf>
    <xf numFmtId="0" fontId="42" fillId="0" borderId="0" xfId="0" applyFont="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0.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styles" Target="styles.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dialogsheet" Target="dialogsheets/sheet1.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customXml" Target="../customXml/item1.xml"/><Relationship Id="rId30" Type="http://schemas.openxmlformats.org/officeDocument/2006/relationships/customXml" Target="../customXml/item4.xml"/></Relationships>
</file>

<file path=xl/dialogsheets/_rels/sheet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dialogsheets/sheet1.xml><?xml version="1.0" encoding="utf-8"?>
<dialog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Views>
    <sheetView showRowColHeaders="0" showZeros="0" showOutlineSymbols="0" workbookViewId="0"/>
  </sheetViews>
  <sheetFormatPr defaultColWidth="0.875" defaultRowHeight="5.25" customHeight="1"/>
  <sheetProtection sheet="1"/>
  <pageMargins left="0.7" right="0.7" top="0.75" bottom="0.75" header="0.3" footer="0.3"/>
  <pageSetup paperSize="9" orientation="portrait" r:id="rId1"/>
  <legacyDrawing r:id="rId2"/>
</dialogsheet>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9743" y="2867025"/>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3</xdr:col>
      <xdr:colOff>19050</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248478</xdr:colOff>
      <xdr:row>3</xdr:row>
      <xdr:rowOff>74543</xdr:rowOff>
    </xdr:from>
    <xdr:to>
      <xdr:col>5</xdr:col>
      <xdr:colOff>596347</xdr:colOff>
      <xdr:row>6</xdr:row>
      <xdr:rowOff>1687</xdr:rowOff>
    </xdr:to>
    <xdr:sp macro="" textlink="">
      <xdr:nvSpPr>
        <xdr:cNvPr id="2" name="4 Akış Çizelgesi: Sonlandırıcı"/>
        <xdr:cNvSpPr/>
      </xdr:nvSpPr>
      <xdr:spPr>
        <a:xfrm>
          <a:off x="2310848" y="737152"/>
          <a:ext cx="1722782" cy="47379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KEÖS Sisteminden Nakit</a:t>
          </a:r>
          <a:r>
            <a:rPr lang="tr-TR" sz="1000" baseline="0">
              <a:latin typeface="Tahoma" panose="020B0604030504040204" pitchFamily="34" charset="0"/>
              <a:ea typeface="Tahoma" panose="020B0604030504040204" pitchFamily="34" charset="0"/>
              <a:cs typeface="Tahoma" panose="020B0604030504040204" pitchFamily="34" charset="0"/>
            </a:rPr>
            <a:t> İşlemlerine Girilmesi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331304</xdr:colOff>
      <xdr:row>7</xdr:row>
      <xdr:rowOff>16565</xdr:rowOff>
    </xdr:from>
    <xdr:to>
      <xdr:col>5</xdr:col>
      <xdr:colOff>488674</xdr:colOff>
      <xdr:row>9</xdr:row>
      <xdr:rowOff>124238</xdr:rowOff>
    </xdr:to>
    <xdr:sp macro="" textlink="">
      <xdr:nvSpPr>
        <xdr:cNvPr id="3" name="1 Akış Çizelgesi: İşlem"/>
        <xdr:cNvSpPr/>
      </xdr:nvSpPr>
      <xdr:spPr>
        <a:xfrm>
          <a:off x="2393674" y="1408043"/>
          <a:ext cx="1532283" cy="4721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Sistem</a:t>
          </a:r>
          <a:r>
            <a:rPr lang="tr-TR" sz="1000" baseline="0">
              <a:latin typeface="Tahoma" panose="020B0604030504040204" pitchFamily="34" charset="0"/>
              <a:ea typeface="Tahoma" panose="020B0604030504040204" pitchFamily="34" charset="0"/>
              <a:cs typeface="Tahoma" panose="020B0604030504040204" pitchFamily="34" charset="0"/>
            </a:rPr>
            <a:t> Üzerinden</a:t>
          </a:r>
          <a:r>
            <a:rPr lang="tr-TR" sz="1000">
              <a:latin typeface="Tahoma" panose="020B0604030504040204" pitchFamily="34" charset="0"/>
              <a:ea typeface="Tahoma" panose="020B0604030504040204" pitchFamily="34" charset="0"/>
              <a:cs typeface="Tahoma" panose="020B0604030504040204" pitchFamily="34" charset="0"/>
            </a:rPr>
            <a:t> Gönderme Emri Oluşturulması</a:t>
          </a:r>
        </a:p>
      </xdr:txBody>
    </xdr:sp>
    <xdr:clientData/>
  </xdr:twoCellAnchor>
  <xdr:twoCellAnchor>
    <xdr:from>
      <xdr:col>4</xdr:col>
      <xdr:colOff>2231</xdr:colOff>
      <xdr:row>27</xdr:row>
      <xdr:rowOff>61133</xdr:rowOff>
    </xdr:from>
    <xdr:to>
      <xdr:col>4</xdr:col>
      <xdr:colOff>515116</xdr:colOff>
      <xdr:row>28</xdr:row>
      <xdr:rowOff>75796</xdr:rowOff>
    </xdr:to>
    <xdr:sp macro="" textlink="">
      <xdr:nvSpPr>
        <xdr:cNvPr id="5" name="5 Akış Çizelgesi: Karar"/>
        <xdr:cNvSpPr/>
      </xdr:nvSpPr>
      <xdr:spPr>
        <a:xfrm>
          <a:off x="2752057" y="5096959"/>
          <a:ext cx="512885" cy="1968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561197</xdr:colOff>
      <xdr:row>14</xdr:row>
      <xdr:rowOff>104249</xdr:rowOff>
    </xdr:from>
    <xdr:to>
      <xdr:col>1</xdr:col>
      <xdr:colOff>531889</xdr:colOff>
      <xdr:row>15</xdr:row>
      <xdr:rowOff>163292</xdr:rowOff>
    </xdr:to>
    <xdr:sp macro="" textlink="">
      <xdr:nvSpPr>
        <xdr:cNvPr id="9" name="43 Çerçeve"/>
        <xdr:cNvSpPr/>
      </xdr:nvSpPr>
      <xdr:spPr>
        <a:xfrm>
          <a:off x="561197" y="2771249"/>
          <a:ext cx="658149" cy="24126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r>
            <a:rPr lang="tr-TR"/>
            <a:t>KEÖS</a:t>
          </a:r>
        </a:p>
      </xdr:txBody>
    </xdr:sp>
    <xdr:clientData/>
  </xdr:twoCellAnchor>
  <xdr:twoCellAnchor>
    <xdr:from>
      <xdr:col>3</xdr:col>
      <xdr:colOff>331304</xdr:colOff>
      <xdr:row>14</xdr:row>
      <xdr:rowOff>20780</xdr:rowOff>
    </xdr:from>
    <xdr:to>
      <xdr:col>5</xdr:col>
      <xdr:colOff>480390</xdr:colOff>
      <xdr:row>16</xdr:row>
      <xdr:rowOff>132522</xdr:rowOff>
    </xdr:to>
    <xdr:sp macro="" textlink="">
      <xdr:nvSpPr>
        <xdr:cNvPr id="12" name="1 Akış Çizelgesi: İşlem"/>
        <xdr:cNvSpPr/>
      </xdr:nvSpPr>
      <xdr:spPr>
        <a:xfrm>
          <a:off x="2393674" y="2687780"/>
          <a:ext cx="1523999" cy="4761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Sistem Üzerinden Talimatların Yetkiliye sunulması </a:t>
          </a:r>
        </a:p>
      </xdr:txBody>
    </xdr:sp>
    <xdr:clientData/>
  </xdr:twoCellAnchor>
  <xdr:twoCellAnchor>
    <xdr:from>
      <xdr:col>3</xdr:col>
      <xdr:colOff>347869</xdr:colOff>
      <xdr:row>10</xdr:row>
      <xdr:rowOff>133770</xdr:rowOff>
    </xdr:from>
    <xdr:to>
      <xdr:col>5</xdr:col>
      <xdr:colOff>480391</xdr:colOff>
      <xdr:row>13</xdr:row>
      <xdr:rowOff>41412</xdr:rowOff>
    </xdr:to>
    <xdr:sp macro="" textlink="">
      <xdr:nvSpPr>
        <xdr:cNvPr id="13" name="1 Akış Çizelgesi: İşlem"/>
        <xdr:cNvSpPr/>
      </xdr:nvSpPr>
      <xdr:spPr>
        <a:xfrm>
          <a:off x="2410239" y="2071900"/>
          <a:ext cx="1507435" cy="4542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Bankacılık İşlemlerine Girilmesi</a:t>
          </a:r>
        </a:p>
      </xdr:txBody>
    </xdr: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231914</xdr:colOff>
      <xdr:row>17</xdr:row>
      <xdr:rowOff>107673</xdr:rowOff>
    </xdr:from>
    <xdr:to>
      <xdr:col>5</xdr:col>
      <xdr:colOff>596348</xdr:colOff>
      <xdr:row>20</xdr:row>
      <xdr:rowOff>91108</xdr:rowOff>
    </xdr:to>
    <xdr:sp macro="" textlink="">
      <xdr:nvSpPr>
        <xdr:cNvPr id="36" name="1 Akış Çizelgesi: İşlem"/>
        <xdr:cNvSpPr/>
      </xdr:nvSpPr>
      <xdr:spPr>
        <a:xfrm>
          <a:off x="2294284" y="3321325"/>
          <a:ext cx="1739347"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Muhasebe Yetkilisi Tarafından Talimatların Bankaya Aktarılması</a:t>
          </a:r>
        </a:p>
      </xdr:txBody>
    </xdr:sp>
    <xdr:clientData/>
  </xdr:twoCellAnchor>
  <xdr:twoCellAnchor>
    <xdr:from>
      <xdr:col>3</xdr:col>
      <xdr:colOff>496957</xdr:colOff>
      <xdr:row>21</xdr:row>
      <xdr:rowOff>66262</xdr:rowOff>
    </xdr:from>
    <xdr:to>
      <xdr:col>5</xdr:col>
      <xdr:colOff>314740</xdr:colOff>
      <xdr:row>23</xdr:row>
      <xdr:rowOff>66260</xdr:rowOff>
    </xdr:to>
    <xdr:sp macro="" textlink="">
      <xdr:nvSpPr>
        <xdr:cNvPr id="41" name="1 Akış Çizelgesi: İşlem"/>
        <xdr:cNvSpPr/>
      </xdr:nvSpPr>
      <xdr:spPr>
        <a:xfrm>
          <a:off x="2559327" y="4008784"/>
          <a:ext cx="1192696" cy="36443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Talimatların Kapatılması</a:t>
          </a:r>
        </a:p>
      </xdr:txBody>
    </xdr:sp>
    <xdr:clientData/>
  </xdr:twoCellAnchor>
  <xdr:twoCellAnchor>
    <xdr:from>
      <xdr:col>5</xdr:col>
      <xdr:colOff>579784</xdr:colOff>
      <xdr:row>21</xdr:row>
      <xdr:rowOff>74544</xdr:rowOff>
    </xdr:from>
    <xdr:to>
      <xdr:col>6</xdr:col>
      <xdr:colOff>502905</xdr:colOff>
      <xdr:row>23</xdr:row>
      <xdr:rowOff>44502</xdr:rowOff>
    </xdr:to>
    <xdr:sp macro="" textlink="">
      <xdr:nvSpPr>
        <xdr:cNvPr id="42" name="7 Akış Çizelgesi: Belge"/>
        <xdr:cNvSpPr/>
      </xdr:nvSpPr>
      <xdr:spPr>
        <a:xfrm>
          <a:off x="4017067" y="4017066"/>
          <a:ext cx="610577" cy="33439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MİF</a:t>
          </a:r>
        </a:p>
      </xdr:txBody>
    </xdr:sp>
    <xdr:clientData/>
  </xdr:twoCellAnchor>
  <xdr:twoCellAnchor>
    <xdr:from>
      <xdr:col>3</xdr:col>
      <xdr:colOff>223629</xdr:colOff>
      <xdr:row>24</xdr:row>
      <xdr:rowOff>41415</xdr:rowOff>
    </xdr:from>
    <xdr:to>
      <xdr:col>5</xdr:col>
      <xdr:colOff>289891</xdr:colOff>
      <xdr:row>26</xdr:row>
      <xdr:rowOff>149088</xdr:rowOff>
    </xdr:to>
    <xdr:sp macro="" textlink="">
      <xdr:nvSpPr>
        <xdr:cNvPr id="44" name="1 Akış Çizelgesi: İşlem"/>
        <xdr:cNvSpPr/>
      </xdr:nvSpPr>
      <xdr:spPr>
        <a:xfrm>
          <a:off x="2285999" y="4530589"/>
          <a:ext cx="1441175" cy="4721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Sistem Üzerinden Banka Hesap Özet Cetveline Girilmesi</a:t>
          </a:r>
        </a:p>
      </xdr:txBody>
    </xdr:sp>
    <xdr:clientData/>
  </xdr:twoCellAnchor>
  <xdr:twoCellAnchor>
    <xdr:from>
      <xdr:col>1</xdr:col>
      <xdr:colOff>165652</xdr:colOff>
      <xdr:row>28</xdr:row>
      <xdr:rowOff>124240</xdr:rowOff>
    </xdr:from>
    <xdr:to>
      <xdr:col>3</xdr:col>
      <xdr:colOff>344367</xdr:colOff>
      <xdr:row>31</xdr:row>
      <xdr:rowOff>66261</xdr:rowOff>
    </xdr:to>
    <xdr:sp macro="" textlink="">
      <xdr:nvSpPr>
        <xdr:cNvPr id="46" name="1 Akış Çizelgesi: İşlem"/>
        <xdr:cNvSpPr/>
      </xdr:nvSpPr>
      <xdr:spPr>
        <a:xfrm>
          <a:off x="853109" y="5342283"/>
          <a:ext cx="1553628"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Sistem</a:t>
          </a:r>
          <a:r>
            <a:rPr lang="tr-TR" sz="1000" baseline="0">
              <a:latin typeface="Tahoma" panose="020B0604030504040204" pitchFamily="34" charset="0"/>
              <a:ea typeface="Tahoma" panose="020B0604030504040204" pitchFamily="34" charset="0"/>
              <a:cs typeface="Tahoma" panose="020B0604030504040204" pitchFamily="34" charset="0"/>
            </a:rPr>
            <a:t> Üzerinden Ödeme Hesabına Girilmesi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679174</xdr:colOff>
      <xdr:row>28</xdr:row>
      <xdr:rowOff>124239</xdr:rowOff>
    </xdr:from>
    <xdr:to>
      <xdr:col>7</xdr:col>
      <xdr:colOff>74543</xdr:colOff>
      <xdr:row>31</xdr:row>
      <xdr:rowOff>49695</xdr:rowOff>
    </xdr:to>
    <xdr:sp macro="" textlink="">
      <xdr:nvSpPr>
        <xdr:cNvPr id="48" name="1 Akış Çizelgesi: İşlem"/>
        <xdr:cNvSpPr/>
      </xdr:nvSpPr>
      <xdr:spPr>
        <a:xfrm>
          <a:off x="3429000" y="5342282"/>
          <a:ext cx="1457739" cy="4721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Sistem Üzerinden Tahsilat</a:t>
          </a:r>
          <a:r>
            <a:rPr lang="tr-TR" sz="1000" baseline="0">
              <a:latin typeface="Tahoma" panose="020B0604030504040204" pitchFamily="34" charset="0"/>
              <a:ea typeface="Tahoma" panose="020B0604030504040204" pitchFamily="34" charset="0"/>
              <a:cs typeface="Tahoma" panose="020B0604030504040204" pitchFamily="34" charset="0"/>
            </a:rPr>
            <a:t> Hesabına Girilmesi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33130</xdr:colOff>
      <xdr:row>32</xdr:row>
      <xdr:rowOff>33130</xdr:rowOff>
    </xdr:from>
    <xdr:to>
      <xdr:col>2</xdr:col>
      <xdr:colOff>472745</xdr:colOff>
      <xdr:row>33</xdr:row>
      <xdr:rowOff>114677</xdr:rowOff>
    </xdr:to>
    <xdr:sp macro="" textlink="">
      <xdr:nvSpPr>
        <xdr:cNvPr id="50" name="12 Akış Çizelgesi: Bağlayıcı"/>
        <xdr:cNvSpPr/>
      </xdr:nvSpPr>
      <xdr:spPr>
        <a:xfrm>
          <a:off x="1408043" y="5980043"/>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5</xdr:col>
      <xdr:colOff>505238</xdr:colOff>
      <xdr:row>31</xdr:row>
      <xdr:rowOff>182216</xdr:rowOff>
    </xdr:from>
    <xdr:to>
      <xdr:col>6</xdr:col>
      <xdr:colOff>257397</xdr:colOff>
      <xdr:row>33</xdr:row>
      <xdr:rowOff>81546</xdr:rowOff>
    </xdr:to>
    <xdr:sp macro="" textlink="">
      <xdr:nvSpPr>
        <xdr:cNvPr id="52" name="12 Akış Çizelgesi: Bağlayıcı"/>
        <xdr:cNvSpPr/>
      </xdr:nvSpPr>
      <xdr:spPr>
        <a:xfrm>
          <a:off x="3942521" y="5946912"/>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1</xdr:col>
      <xdr:colOff>227664</xdr:colOff>
      <xdr:row>4</xdr:row>
      <xdr:rowOff>145791</xdr:rowOff>
    </xdr:from>
    <xdr:to>
      <xdr:col>3</xdr:col>
      <xdr:colOff>265044</xdr:colOff>
      <xdr:row>14</xdr:row>
      <xdr:rowOff>137381</xdr:rowOff>
    </xdr:to>
    <xdr:cxnSp macro="">
      <xdr:nvCxnSpPr>
        <xdr:cNvPr id="19" name="Dirsek Bağlayıcısı 18"/>
        <xdr:cNvCxnSpPr/>
      </xdr:nvCxnSpPr>
      <xdr:spPr>
        <a:xfrm rot="5400000" flipH="1" flipV="1">
          <a:off x="714386" y="1191352"/>
          <a:ext cx="1813764" cy="14122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202814</xdr:colOff>
      <xdr:row>15</xdr:row>
      <xdr:rowOff>163292</xdr:rowOff>
    </xdr:from>
    <xdr:to>
      <xdr:col>3</xdr:col>
      <xdr:colOff>223628</xdr:colOff>
      <xdr:row>25</xdr:row>
      <xdr:rowOff>95252</xdr:rowOff>
    </xdr:to>
    <xdr:cxnSp macro="">
      <xdr:nvCxnSpPr>
        <xdr:cNvPr id="23" name="Dirsek Bağlayıcısı 22"/>
        <xdr:cNvCxnSpPr>
          <a:stCxn id="9" idx="2"/>
          <a:endCxn id="44" idx="1"/>
        </xdr:cNvCxnSpPr>
      </xdr:nvCxnSpPr>
      <xdr:spPr>
        <a:xfrm rot="16200000" flipH="1">
          <a:off x="711068" y="3191712"/>
          <a:ext cx="1754134" cy="139572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409990</xdr:colOff>
      <xdr:row>6</xdr:row>
      <xdr:rowOff>1687</xdr:rowOff>
    </xdr:from>
    <xdr:to>
      <xdr:col>4</xdr:col>
      <xdr:colOff>422413</xdr:colOff>
      <xdr:row>7</xdr:row>
      <xdr:rowOff>16565</xdr:rowOff>
    </xdr:to>
    <xdr:cxnSp macro="">
      <xdr:nvCxnSpPr>
        <xdr:cNvPr id="33" name="Düz Ok Bağlayıcısı 32"/>
        <xdr:cNvCxnSpPr>
          <a:stCxn id="2" idx="2"/>
          <a:endCxn id="3" idx="0"/>
        </xdr:cNvCxnSpPr>
      </xdr:nvCxnSpPr>
      <xdr:spPr>
        <a:xfrm flipH="1">
          <a:off x="3159816" y="1210948"/>
          <a:ext cx="12423" cy="1970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409990</xdr:colOff>
      <xdr:row>9</xdr:row>
      <xdr:rowOff>124238</xdr:rowOff>
    </xdr:from>
    <xdr:to>
      <xdr:col>4</xdr:col>
      <xdr:colOff>414131</xdr:colOff>
      <xdr:row>10</xdr:row>
      <xdr:rowOff>133770</xdr:rowOff>
    </xdr:to>
    <xdr:cxnSp macro="">
      <xdr:nvCxnSpPr>
        <xdr:cNvPr id="59" name="Düz Ok Bağlayıcısı 58"/>
        <xdr:cNvCxnSpPr>
          <a:stCxn id="3" idx="2"/>
          <a:endCxn id="13" idx="0"/>
        </xdr:cNvCxnSpPr>
      </xdr:nvCxnSpPr>
      <xdr:spPr>
        <a:xfrm>
          <a:off x="3159816" y="1880151"/>
          <a:ext cx="4141" cy="1917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405848</xdr:colOff>
      <xdr:row>13</xdr:row>
      <xdr:rowOff>41412</xdr:rowOff>
    </xdr:from>
    <xdr:to>
      <xdr:col>4</xdr:col>
      <xdr:colOff>414131</xdr:colOff>
      <xdr:row>14</xdr:row>
      <xdr:rowOff>20780</xdr:rowOff>
    </xdr:to>
    <xdr:cxnSp macro="">
      <xdr:nvCxnSpPr>
        <xdr:cNvPr id="62" name="Düz Ok Bağlayıcısı 61"/>
        <xdr:cNvCxnSpPr>
          <a:stCxn id="13" idx="2"/>
          <a:endCxn id="12" idx="0"/>
        </xdr:cNvCxnSpPr>
      </xdr:nvCxnSpPr>
      <xdr:spPr>
        <a:xfrm flipH="1">
          <a:off x="3155674" y="2526195"/>
          <a:ext cx="8283" cy="1615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405848</xdr:colOff>
      <xdr:row>16</xdr:row>
      <xdr:rowOff>132522</xdr:rowOff>
    </xdr:from>
    <xdr:to>
      <xdr:col>4</xdr:col>
      <xdr:colOff>414132</xdr:colOff>
      <xdr:row>17</xdr:row>
      <xdr:rowOff>107673</xdr:rowOff>
    </xdr:to>
    <xdr:cxnSp macro="">
      <xdr:nvCxnSpPr>
        <xdr:cNvPr id="68" name="Düz Ok Bağlayıcısı 67"/>
        <xdr:cNvCxnSpPr>
          <a:stCxn id="12" idx="2"/>
          <a:endCxn id="36" idx="0"/>
        </xdr:cNvCxnSpPr>
      </xdr:nvCxnSpPr>
      <xdr:spPr>
        <a:xfrm>
          <a:off x="3155674" y="3163957"/>
          <a:ext cx="8284" cy="1573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405849</xdr:colOff>
      <xdr:row>20</xdr:row>
      <xdr:rowOff>91108</xdr:rowOff>
    </xdr:from>
    <xdr:to>
      <xdr:col>4</xdr:col>
      <xdr:colOff>414132</xdr:colOff>
      <xdr:row>21</xdr:row>
      <xdr:rowOff>66262</xdr:rowOff>
    </xdr:to>
    <xdr:cxnSp macro="">
      <xdr:nvCxnSpPr>
        <xdr:cNvPr id="72" name="Düz Ok Bağlayıcısı 71"/>
        <xdr:cNvCxnSpPr>
          <a:stCxn id="36" idx="2"/>
          <a:endCxn id="41" idx="0"/>
        </xdr:cNvCxnSpPr>
      </xdr:nvCxnSpPr>
      <xdr:spPr>
        <a:xfrm flipH="1">
          <a:off x="3155675" y="3851412"/>
          <a:ext cx="8283" cy="1573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314740</xdr:colOff>
      <xdr:row>22</xdr:row>
      <xdr:rowOff>59524</xdr:rowOff>
    </xdr:from>
    <xdr:to>
      <xdr:col>5</xdr:col>
      <xdr:colOff>579784</xdr:colOff>
      <xdr:row>22</xdr:row>
      <xdr:rowOff>66262</xdr:rowOff>
    </xdr:to>
    <xdr:cxnSp macro="">
      <xdr:nvCxnSpPr>
        <xdr:cNvPr id="78" name="Düz Ok Bağlayıcısı 77"/>
        <xdr:cNvCxnSpPr>
          <a:stCxn id="41" idx="3"/>
          <a:endCxn id="42" idx="1"/>
        </xdr:cNvCxnSpPr>
      </xdr:nvCxnSpPr>
      <xdr:spPr>
        <a:xfrm flipV="1">
          <a:off x="3752023" y="4184263"/>
          <a:ext cx="265044" cy="67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256761</xdr:colOff>
      <xdr:row>26</xdr:row>
      <xdr:rowOff>149088</xdr:rowOff>
    </xdr:from>
    <xdr:to>
      <xdr:col>4</xdr:col>
      <xdr:colOff>258674</xdr:colOff>
      <xdr:row>27</xdr:row>
      <xdr:rowOff>61133</xdr:rowOff>
    </xdr:to>
    <xdr:cxnSp macro="">
      <xdr:nvCxnSpPr>
        <xdr:cNvPr id="93" name="Düz Ok Bağlayıcısı 92"/>
        <xdr:cNvCxnSpPr>
          <a:stCxn id="44" idx="2"/>
          <a:endCxn id="5" idx="0"/>
        </xdr:cNvCxnSpPr>
      </xdr:nvCxnSpPr>
      <xdr:spPr>
        <a:xfrm>
          <a:off x="3006587" y="5002697"/>
          <a:ext cx="1913" cy="942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405848</xdr:colOff>
      <xdr:row>23</xdr:row>
      <xdr:rowOff>66260</xdr:rowOff>
    </xdr:from>
    <xdr:to>
      <xdr:col>4</xdr:col>
      <xdr:colOff>405849</xdr:colOff>
      <xdr:row>24</xdr:row>
      <xdr:rowOff>41413</xdr:rowOff>
    </xdr:to>
    <xdr:cxnSp macro="">
      <xdr:nvCxnSpPr>
        <xdr:cNvPr id="96" name="Düz Ok Bağlayıcısı 95"/>
        <xdr:cNvCxnSpPr>
          <a:stCxn id="41" idx="2"/>
        </xdr:cNvCxnSpPr>
      </xdr:nvCxnSpPr>
      <xdr:spPr>
        <a:xfrm flipH="1">
          <a:off x="3155674" y="4373217"/>
          <a:ext cx="1" cy="1573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255010</xdr:colOff>
      <xdr:row>27</xdr:row>
      <xdr:rowOff>159573</xdr:rowOff>
    </xdr:from>
    <xdr:to>
      <xdr:col>4</xdr:col>
      <xdr:colOff>2231</xdr:colOff>
      <xdr:row>28</xdr:row>
      <xdr:rowOff>124240</xdr:rowOff>
    </xdr:to>
    <xdr:cxnSp macro="">
      <xdr:nvCxnSpPr>
        <xdr:cNvPr id="98" name="Dirsek Bağlayıcısı 97"/>
        <xdr:cNvCxnSpPr>
          <a:stCxn id="5" idx="1"/>
          <a:endCxn id="46" idx="0"/>
        </xdr:cNvCxnSpPr>
      </xdr:nvCxnSpPr>
      <xdr:spPr>
        <a:xfrm rot="10800000" flipV="1">
          <a:off x="1629923" y="5195399"/>
          <a:ext cx="1122134" cy="14688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515116</xdr:colOff>
      <xdr:row>27</xdr:row>
      <xdr:rowOff>159573</xdr:rowOff>
    </xdr:from>
    <xdr:to>
      <xdr:col>6</xdr:col>
      <xdr:colOff>33131</xdr:colOff>
      <xdr:row>28</xdr:row>
      <xdr:rowOff>124239</xdr:rowOff>
    </xdr:to>
    <xdr:cxnSp macro="">
      <xdr:nvCxnSpPr>
        <xdr:cNvPr id="100" name="Dirsek Bağlayıcısı 99"/>
        <xdr:cNvCxnSpPr>
          <a:stCxn id="5" idx="3"/>
          <a:endCxn id="48" idx="0"/>
        </xdr:cNvCxnSpPr>
      </xdr:nvCxnSpPr>
      <xdr:spPr>
        <a:xfrm>
          <a:off x="3264942" y="5195399"/>
          <a:ext cx="892928" cy="14688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252938</xdr:colOff>
      <xdr:row>31</xdr:row>
      <xdr:rowOff>66261</xdr:rowOff>
    </xdr:from>
    <xdr:to>
      <xdr:col>2</xdr:col>
      <xdr:colOff>255010</xdr:colOff>
      <xdr:row>32</xdr:row>
      <xdr:rowOff>33130</xdr:rowOff>
    </xdr:to>
    <xdr:cxnSp macro="">
      <xdr:nvCxnSpPr>
        <xdr:cNvPr id="102" name="Düz Ok Bağlayıcısı 101"/>
        <xdr:cNvCxnSpPr>
          <a:stCxn id="46" idx="2"/>
          <a:endCxn id="50" idx="0"/>
        </xdr:cNvCxnSpPr>
      </xdr:nvCxnSpPr>
      <xdr:spPr>
        <a:xfrm flipH="1">
          <a:off x="1627851" y="5830957"/>
          <a:ext cx="2072" cy="149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530088</xdr:colOff>
      <xdr:row>29</xdr:row>
      <xdr:rowOff>65835</xdr:rowOff>
    </xdr:from>
    <xdr:to>
      <xdr:col>4</xdr:col>
      <xdr:colOff>505240</xdr:colOff>
      <xdr:row>30</xdr:row>
      <xdr:rowOff>126894</xdr:rowOff>
    </xdr:to>
    <xdr:sp macro="" textlink="">
      <xdr:nvSpPr>
        <xdr:cNvPr id="43" name="43 Çerçeve"/>
        <xdr:cNvSpPr/>
      </xdr:nvSpPr>
      <xdr:spPr>
        <a:xfrm>
          <a:off x="2592458" y="5466096"/>
          <a:ext cx="662608" cy="24327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r>
            <a:rPr lang="tr-TR"/>
            <a:t>KEÖS</a:t>
          </a:r>
        </a:p>
      </xdr:txBody>
    </xdr:sp>
    <xdr:clientData/>
  </xdr:twoCellAnchor>
  <xdr:twoCellAnchor>
    <xdr:from>
      <xdr:col>3</xdr:col>
      <xdr:colOff>344367</xdr:colOff>
      <xdr:row>30</xdr:row>
      <xdr:rowOff>4142</xdr:rowOff>
    </xdr:from>
    <xdr:to>
      <xdr:col>3</xdr:col>
      <xdr:colOff>530088</xdr:colOff>
      <xdr:row>30</xdr:row>
      <xdr:rowOff>5256</xdr:rowOff>
    </xdr:to>
    <xdr:cxnSp macro="">
      <xdr:nvCxnSpPr>
        <xdr:cNvPr id="20" name="Düz Ok Bağlayıcısı 19"/>
        <xdr:cNvCxnSpPr>
          <a:stCxn id="43" idx="1"/>
          <a:endCxn id="46" idx="3"/>
        </xdr:cNvCxnSpPr>
      </xdr:nvCxnSpPr>
      <xdr:spPr>
        <a:xfrm flipH="1" flipV="1">
          <a:off x="2406737" y="5586620"/>
          <a:ext cx="185721" cy="11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505240</xdr:colOff>
      <xdr:row>29</xdr:row>
      <xdr:rowOff>178076</xdr:rowOff>
    </xdr:from>
    <xdr:to>
      <xdr:col>4</xdr:col>
      <xdr:colOff>679174</xdr:colOff>
      <xdr:row>30</xdr:row>
      <xdr:rowOff>5256</xdr:rowOff>
    </xdr:to>
    <xdr:cxnSp macro="">
      <xdr:nvCxnSpPr>
        <xdr:cNvPr id="25" name="Düz Ok Bağlayıcısı 24"/>
        <xdr:cNvCxnSpPr>
          <a:stCxn id="43" idx="3"/>
          <a:endCxn id="48" idx="1"/>
        </xdr:cNvCxnSpPr>
      </xdr:nvCxnSpPr>
      <xdr:spPr>
        <a:xfrm flipV="1">
          <a:off x="3255066" y="5578337"/>
          <a:ext cx="173934" cy="93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33131</xdr:colOff>
      <xdr:row>31</xdr:row>
      <xdr:rowOff>49695</xdr:rowOff>
    </xdr:from>
    <xdr:to>
      <xdr:col>6</xdr:col>
      <xdr:colOff>37590</xdr:colOff>
      <xdr:row>31</xdr:row>
      <xdr:rowOff>182216</xdr:rowOff>
    </xdr:to>
    <xdr:cxnSp macro="">
      <xdr:nvCxnSpPr>
        <xdr:cNvPr id="35" name="Düz Ok Bağlayıcısı 34"/>
        <xdr:cNvCxnSpPr>
          <a:stCxn id="48" idx="2"/>
          <a:endCxn id="52" idx="0"/>
        </xdr:cNvCxnSpPr>
      </xdr:nvCxnSpPr>
      <xdr:spPr>
        <a:xfrm>
          <a:off x="4157870" y="5814391"/>
          <a:ext cx="4459" cy="1325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8060</xdr:colOff>
      <xdr:row>0</xdr:row>
      <xdr:rowOff>46161</xdr:rowOff>
    </xdr:from>
    <xdr:to>
      <xdr:col>1</xdr:col>
      <xdr:colOff>567995</xdr:colOff>
      <xdr:row>2</xdr:row>
      <xdr:rowOff>81756</xdr:rowOff>
    </xdr:to>
    <xdr:pic>
      <xdr:nvPicPr>
        <xdr:cNvPr id="11" name="Resim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60" y="46161"/>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47625</xdr:colOff>
      <xdr:row>2</xdr:row>
      <xdr:rowOff>276225</xdr:rowOff>
    </xdr:from>
    <xdr:to>
      <xdr:col>4</xdr:col>
      <xdr:colOff>487240</xdr:colOff>
      <xdr:row>4</xdr:row>
      <xdr:rowOff>63739</xdr:rowOff>
    </xdr:to>
    <xdr:sp macro="" textlink="">
      <xdr:nvSpPr>
        <xdr:cNvPr id="33" name="12 Akış Çizelgesi: Bağlayıcı"/>
        <xdr:cNvSpPr/>
      </xdr:nvSpPr>
      <xdr:spPr>
        <a:xfrm>
          <a:off x="2790825" y="638175"/>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266700</xdr:colOff>
      <xdr:row>4</xdr:row>
      <xdr:rowOff>180974</xdr:rowOff>
    </xdr:from>
    <xdr:to>
      <xdr:col>5</xdr:col>
      <xdr:colOff>257175</xdr:colOff>
      <xdr:row>7</xdr:row>
      <xdr:rowOff>180974</xdr:rowOff>
    </xdr:to>
    <xdr:sp macro="" textlink="">
      <xdr:nvSpPr>
        <xdr:cNvPr id="34" name="1 Akış Çizelgesi: İşlem"/>
        <xdr:cNvSpPr/>
      </xdr:nvSpPr>
      <xdr:spPr>
        <a:xfrm>
          <a:off x="2324100" y="1019174"/>
          <a:ext cx="1362075" cy="5429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Banka Hesap Özet Cetvelinin Yazdırılması</a:t>
          </a:r>
        </a:p>
      </xdr:txBody>
    </xdr:sp>
    <xdr:clientData/>
  </xdr:twoCellAnchor>
  <xdr:twoCellAnchor>
    <xdr:from>
      <xdr:col>0</xdr:col>
      <xdr:colOff>514351</xdr:colOff>
      <xdr:row>10</xdr:row>
      <xdr:rowOff>66675</xdr:rowOff>
    </xdr:from>
    <xdr:to>
      <xdr:col>1</xdr:col>
      <xdr:colOff>476251</xdr:colOff>
      <xdr:row>12</xdr:row>
      <xdr:rowOff>66675</xdr:rowOff>
    </xdr:to>
    <xdr:sp macro="" textlink="">
      <xdr:nvSpPr>
        <xdr:cNvPr id="35" name="43 Çerçeve"/>
        <xdr:cNvSpPr/>
      </xdr:nvSpPr>
      <xdr:spPr>
        <a:xfrm>
          <a:off x="514351" y="1990725"/>
          <a:ext cx="647700" cy="36195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571500</xdr:colOff>
      <xdr:row>8</xdr:row>
      <xdr:rowOff>76200</xdr:rowOff>
    </xdr:from>
    <xdr:to>
      <xdr:col>4</xdr:col>
      <xdr:colOff>618392</xdr:colOff>
      <xdr:row>10</xdr:row>
      <xdr:rowOff>21981</xdr:rowOff>
    </xdr:to>
    <xdr:sp macro="" textlink="">
      <xdr:nvSpPr>
        <xdr:cNvPr id="36" name="5 Akış Çizelgesi: Karar"/>
        <xdr:cNvSpPr/>
      </xdr:nvSpPr>
      <xdr:spPr>
        <a:xfrm>
          <a:off x="2628900" y="1638300"/>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590550</xdr:colOff>
      <xdr:row>9</xdr:row>
      <xdr:rowOff>142876</xdr:rowOff>
    </xdr:from>
    <xdr:to>
      <xdr:col>3</xdr:col>
      <xdr:colOff>647700</xdr:colOff>
      <xdr:row>12</xdr:row>
      <xdr:rowOff>161925</xdr:rowOff>
    </xdr:to>
    <xdr:sp macro="" textlink="">
      <xdr:nvSpPr>
        <xdr:cNvPr id="37" name="1 Akış Çizelgesi: İşlem"/>
        <xdr:cNvSpPr/>
      </xdr:nvSpPr>
      <xdr:spPr>
        <a:xfrm>
          <a:off x="1276350" y="1885951"/>
          <a:ext cx="1428750" cy="5619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Ödemesi Yapılan Tutarların</a:t>
          </a:r>
          <a:r>
            <a:rPr lang="tr-TR" sz="1000" baseline="0">
              <a:latin typeface="Tahoma" panose="020B0604030504040204" pitchFamily="34" charset="0"/>
              <a:ea typeface="Tahoma" panose="020B0604030504040204" pitchFamily="34" charset="0"/>
              <a:cs typeface="Tahoma" panose="020B0604030504040204" pitchFamily="34" charset="0"/>
            </a:rPr>
            <a:t> Kontrol 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28575</xdr:colOff>
      <xdr:row>9</xdr:row>
      <xdr:rowOff>114300</xdr:rowOff>
    </xdr:from>
    <xdr:to>
      <xdr:col>7</xdr:col>
      <xdr:colOff>161924</xdr:colOff>
      <xdr:row>12</xdr:row>
      <xdr:rowOff>104775</xdr:rowOff>
    </xdr:to>
    <xdr:sp macro="" textlink="">
      <xdr:nvSpPr>
        <xdr:cNvPr id="38" name="1 Akış Çizelgesi: İşlem"/>
        <xdr:cNvSpPr/>
      </xdr:nvSpPr>
      <xdr:spPr>
        <a:xfrm>
          <a:off x="3457575" y="1857375"/>
          <a:ext cx="1504949" cy="5334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Geri</a:t>
          </a:r>
          <a:r>
            <a:rPr lang="tr-TR" sz="1000" baseline="0">
              <a:latin typeface="Tahoma" panose="020B0604030504040204" pitchFamily="34" charset="0"/>
              <a:ea typeface="Tahoma" panose="020B0604030504040204" pitchFamily="34" charset="0"/>
              <a:cs typeface="Tahoma" panose="020B0604030504040204" pitchFamily="34" charset="0"/>
            </a:rPr>
            <a:t> Dönen Tutarların Muhasebeleştirilmesi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628650</xdr:colOff>
      <xdr:row>14</xdr:row>
      <xdr:rowOff>57150</xdr:rowOff>
    </xdr:from>
    <xdr:to>
      <xdr:col>3</xdr:col>
      <xdr:colOff>609599</xdr:colOff>
      <xdr:row>16</xdr:row>
      <xdr:rowOff>104775</xdr:rowOff>
    </xdr:to>
    <xdr:sp macro="" textlink="">
      <xdr:nvSpPr>
        <xdr:cNvPr id="39" name="4 Akış Çizelgesi: Sonlandırıcı"/>
        <xdr:cNvSpPr/>
      </xdr:nvSpPr>
      <xdr:spPr>
        <a:xfrm>
          <a:off x="1314450" y="2705100"/>
          <a:ext cx="1352549" cy="4095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Ödemenin Tamamlanması</a:t>
          </a:r>
        </a:p>
      </xdr:txBody>
    </xdr:sp>
    <xdr:clientData/>
  </xdr:twoCellAnchor>
  <xdr:twoCellAnchor>
    <xdr:from>
      <xdr:col>4</xdr:col>
      <xdr:colOff>261938</xdr:colOff>
      <xdr:row>4</xdr:row>
      <xdr:rowOff>63739</xdr:rowOff>
    </xdr:from>
    <xdr:to>
      <xdr:col>4</xdr:col>
      <xdr:colOff>267433</xdr:colOff>
      <xdr:row>4</xdr:row>
      <xdr:rowOff>180974</xdr:rowOff>
    </xdr:to>
    <xdr:cxnSp macro="">
      <xdr:nvCxnSpPr>
        <xdr:cNvPr id="41" name="Düz Ok Bağlayıcısı 40"/>
        <xdr:cNvCxnSpPr>
          <a:stCxn id="33" idx="4"/>
          <a:endCxn id="34" idx="0"/>
        </xdr:cNvCxnSpPr>
      </xdr:nvCxnSpPr>
      <xdr:spPr>
        <a:xfrm flipH="1">
          <a:off x="3005138" y="901939"/>
          <a:ext cx="5495" cy="1172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252046</xdr:colOff>
      <xdr:row>7</xdr:row>
      <xdr:rowOff>180974</xdr:rowOff>
    </xdr:from>
    <xdr:to>
      <xdr:col>4</xdr:col>
      <xdr:colOff>261938</xdr:colOff>
      <xdr:row>8</xdr:row>
      <xdr:rowOff>76200</xdr:rowOff>
    </xdr:to>
    <xdr:cxnSp macro="">
      <xdr:nvCxnSpPr>
        <xdr:cNvPr id="44" name="Düz Ok Bağlayıcısı 43"/>
        <xdr:cNvCxnSpPr>
          <a:stCxn id="34" idx="2"/>
          <a:endCxn id="36" idx="0"/>
        </xdr:cNvCxnSpPr>
      </xdr:nvCxnSpPr>
      <xdr:spPr>
        <a:xfrm flipH="1">
          <a:off x="2995246" y="1562099"/>
          <a:ext cx="9892" cy="762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619126</xdr:colOff>
      <xdr:row>9</xdr:row>
      <xdr:rowOff>49090</xdr:rowOff>
    </xdr:from>
    <xdr:to>
      <xdr:col>3</xdr:col>
      <xdr:colOff>571501</xdr:colOff>
      <xdr:row>9</xdr:row>
      <xdr:rowOff>142875</xdr:rowOff>
    </xdr:to>
    <xdr:cxnSp macro="">
      <xdr:nvCxnSpPr>
        <xdr:cNvPr id="47" name="Dirsek Bağlayıcısı 46"/>
        <xdr:cNvCxnSpPr>
          <a:stCxn id="36" idx="1"/>
          <a:endCxn id="37" idx="0"/>
        </xdr:cNvCxnSpPr>
      </xdr:nvCxnSpPr>
      <xdr:spPr>
        <a:xfrm rot="10800000" flipV="1">
          <a:off x="1990726" y="1792165"/>
          <a:ext cx="638175" cy="9378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618392</xdr:colOff>
      <xdr:row>9</xdr:row>
      <xdr:rowOff>49091</xdr:rowOff>
    </xdr:from>
    <xdr:to>
      <xdr:col>6</xdr:col>
      <xdr:colOff>95250</xdr:colOff>
      <xdr:row>9</xdr:row>
      <xdr:rowOff>114300</xdr:rowOff>
    </xdr:to>
    <xdr:cxnSp macro="">
      <xdr:nvCxnSpPr>
        <xdr:cNvPr id="49" name="Dirsek Bağlayıcısı 48"/>
        <xdr:cNvCxnSpPr>
          <a:stCxn id="36" idx="3"/>
          <a:endCxn id="38" idx="0"/>
        </xdr:cNvCxnSpPr>
      </xdr:nvCxnSpPr>
      <xdr:spPr>
        <a:xfrm>
          <a:off x="3361592" y="1792166"/>
          <a:ext cx="848458" cy="6520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619125</xdr:colOff>
      <xdr:row>12</xdr:row>
      <xdr:rowOff>161925</xdr:rowOff>
    </xdr:from>
    <xdr:to>
      <xdr:col>2</xdr:col>
      <xdr:colOff>619125</xdr:colOff>
      <xdr:row>14</xdr:row>
      <xdr:rowOff>57150</xdr:rowOff>
    </xdr:to>
    <xdr:cxnSp macro="">
      <xdr:nvCxnSpPr>
        <xdr:cNvPr id="3" name="Düz Ok Bağlayıcısı 2"/>
        <xdr:cNvCxnSpPr>
          <a:stCxn id="37" idx="2"/>
          <a:endCxn id="39" idx="0"/>
        </xdr:cNvCxnSpPr>
      </xdr:nvCxnSpPr>
      <xdr:spPr>
        <a:xfrm>
          <a:off x="1990725" y="2447925"/>
          <a:ext cx="0" cy="257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28574</xdr:colOff>
      <xdr:row>16</xdr:row>
      <xdr:rowOff>142874</xdr:rowOff>
    </xdr:from>
    <xdr:to>
      <xdr:col>7</xdr:col>
      <xdr:colOff>142875</xdr:colOff>
      <xdr:row>20</xdr:row>
      <xdr:rowOff>19049</xdr:rowOff>
    </xdr:to>
    <xdr:sp macro="" textlink="">
      <xdr:nvSpPr>
        <xdr:cNvPr id="20" name="1 Akış Çizelgesi: İşlem"/>
        <xdr:cNvSpPr/>
      </xdr:nvSpPr>
      <xdr:spPr>
        <a:xfrm>
          <a:off x="3457574" y="3152774"/>
          <a:ext cx="1485901" cy="6000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Doğru</a:t>
          </a:r>
          <a:r>
            <a:rPr lang="tr-TR" sz="1000" baseline="0">
              <a:latin typeface="Tahoma" panose="020B0604030504040204" pitchFamily="34" charset="0"/>
              <a:ea typeface="Tahoma" panose="020B0604030504040204" pitchFamily="34" charset="0"/>
              <a:cs typeface="Tahoma" panose="020B0604030504040204" pitchFamily="34" charset="0"/>
            </a:rPr>
            <a:t> Hesaplara Alınan Tutarların Tekrar Havale 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7</xdr:col>
      <xdr:colOff>314325</xdr:colOff>
      <xdr:row>10</xdr:row>
      <xdr:rowOff>38100</xdr:rowOff>
    </xdr:from>
    <xdr:to>
      <xdr:col>8</xdr:col>
      <xdr:colOff>239102</xdr:colOff>
      <xdr:row>12</xdr:row>
      <xdr:rowOff>25400</xdr:rowOff>
    </xdr:to>
    <xdr:sp macro="" textlink="">
      <xdr:nvSpPr>
        <xdr:cNvPr id="21" name="7 Akış Çizelgesi: Belge"/>
        <xdr:cNvSpPr/>
      </xdr:nvSpPr>
      <xdr:spPr>
        <a:xfrm>
          <a:off x="5114925" y="1962150"/>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MİF</a:t>
          </a:r>
        </a:p>
      </xdr:txBody>
    </xdr:sp>
    <xdr:clientData/>
  </xdr:twoCellAnchor>
  <xdr:twoCellAnchor>
    <xdr:from>
      <xdr:col>7</xdr:col>
      <xdr:colOff>161924</xdr:colOff>
      <xdr:row>11</xdr:row>
      <xdr:rowOff>19050</xdr:rowOff>
    </xdr:from>
    <xdr:to>
      <xdr:col>7</xdr:col>
      <xdr:colOff>314325</xdr:colOff>
      <xdr:row>11</xdr:row>
      <xdr:rowOff>31750</xdr:rowOff>
    </xdr:to>
    <xdr:cxnSp macro="">
      <xdr:nvCxnSpPr>
        <xdr:cNvPr id="6" name="Düz Ok Bağlayıcısı 5"/>
        <xdr:cNvCxnSpPr>
          <a:stCxn id="38" idx="3"/>
          <a:endCxn id="21" idx="1"/>
        </xdr:cNvCxnSpPr>
      </xdr:nvCxnSpPr>
      <xdr:spPr>
        <a:xfrm>
          <a:off x="4962524" y="2124075"/>
          <a:ext cx="152401" cy="12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323851</xdr:colOff>
      <xdr:row>17</xdr:row>
      <xdr:rowOff>104775</xdr:rowOff>
    </xdr:from>
    <xdr:to>
      <xdr:col>8</xdr:col>
      <xdr:colOff>266701</xdr:colOff>
      <xdr:row>19</xdr:row>
      <xdr:rowOff>76200</xdr:rowOff>
    </xdr:to>
    <xdr:sp macro="" textlink="">
      <xdr:nvSpPr>
        <xdr:cNvPr id="29" name="7 Akış Çizelgesi: Belge"/>
        <xdr:cNvSpPr/>
      </xdr:nvSpPr>
      <xdr:spPr>
        <a:xfrm>
          <a:off x="5124451" y="3295650"/>
          <a:ext cx="628650" cy="3333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MİF</a:t>
          </a:r>
        </a:p>
      </xdr:txBody>
    </xdr:sp>
    <xdr:clientData/>
  </xdr:twoCellAnchor>
  <xdr:twoCellAnchor>
    <xdr:from>
      <xdr:col>7</xdr:col>
      <xdr:colOff>142875</xdr:colOff>
      <xdr:row>18</xdr:row>
      <xdr:rowOff>80962</xdr:rowOff>
    </xdr:from>
    <xdr:to>
      <xdr:col>7</xdr:col>
      <xdr:colOff>323851</xdr:colOff>
      <xdr:row>18</xdr:row>
      <xdr:rowOff>90488</xdr:rowOff>
    </xdr:to>
    <xdr:cxnSp macro="">
      <xdr:nvCxnSpPr>
        <xdr:cNvPr id="15" name="Düz Ok Bağlayıcısı 14"/>
        <xdr:cNvCxnSpPr>
          <a:stCxn id="20" idx="3"/>
          <a:endCxn id="29" idx="1"/>
        </xdr:cNvCxnSpPr>
      </xdr:nvCxnSpPr>
      <xdr:spPr>
        <a:xfrm>
          <a:off x="4943475" y="3452812"/>
          <a:ext cx="180976" cy="95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619124</xdr:colOff>
      <xdr:row>13</xdr:row>
      <xdr:rowOff>57151</xdr:rowOff>
    </xdr:from>
    <xdr:to>
      <xdr:col>4</xdr:col>
      <xdr:colOff>600075</xdr:colOff>
      <xdr:row>15</xdr:row>
      <xdr:rowOff>66675</xdr:rowOff>
    </xdr:to>
    <xdr:sp macro="" textlink="">
      <xdr:nvSpPr>
        <xdr:cNvPr id="42" name="15 Akış Çizelgesi: Manyetik Disk"/>
        <xdr:cNvSpPr/>
      </xdr:nvSpPr>
      <xdr:spPr>
        <a:xfrm>
          <a:off x="2676524" y="2524126"/>
          <a:ext cx="666751" cy="3714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Say2000</a:t>
          </a:r>
          <a:r>
            <a:rPr lang="tr-TR"/>
            <a:t>i</a:t>
          </a:r>
        </a:p>
      </xdr:txBody>
    </xdr:sp>
    <xdr:clientData/>
  </xdr:twoCellAnchor>
  <xdr:twoCellAnchor>
    <xdr:from>
      <xdr:col>3</xdr:col>
      <xdr:colOff>390525</xdr:colOff>
      <xdr:row>31</xdr:row>
      <xdr:rowOff>161925</xdr:rowOff>
    </xdr:from>
    <xdr:to>
      <xdr:col>4</xdr:col>
      <xdr:colOff>364148</xdr:colOff>
      <xdr:row>33</xdr:row>
      <xdr:rowOff>51533</xdr:rowOff>
    </xdr:to>
    <xdr:sp macro="" textlink="">
      <xdr:nvSpPr>
        <xdr:cNvPr id="50" name="43 Çerçeve"/>
        <xdr:cNvSpPr/>
      </xdr:nvSpPr>
      <xdr:spPr>
        <a:xfrm>
          <a:off x="2447925" y="5886450"/>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r>
            <a:rPr lang="tr-TR" sz="1000"/>
            <a:t>KEÖS</a:t>
          </a:r>
        </a:p>
      </xdr:txBody>
    </xdr:sp>
    <xdr:clientData/>
  </xdr:twoCellAnchor>
  <xdr:twoCellAnchor>
    <xdr:from>
      <xdr:col>4</xdr:col>
      <xdr:colOff>523878</xdr:colOff>
      <xdr:row>31</xdr:row>
      <xdr:rowOff>66676</xdr:rowOff>
    </xdr:from>
    <xdr:to>
      <xdr:col>7</xdr:col>
      <xdr:colOff>123826</xdr:colOff>
      <xdr:row>33</xdr:row>
      <xdr:rowOff>161926</xdr:rowOff>
    </xdr:to>
    <xdr:sp macro="" textlink="">
      <xdr:nvSpPr>
        <xdr:cNvPr id="51" name="6 Akış Çizelgesi: Önceden Tanımlı İşlem"/>
        <xdr:cNvSpPr/>
      </xdr:nvSpPr>
      <xdr:spPr>
        <a:xfrm>
          <a:off x="3267078" y="5791201"/>
          <a:ext cx="1657348" cy="4572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 </a:t>
          </a:r>
          <a:r>
            <a:rPr lang="tr-TR" sz="1000">
              <a:latin typeface="Tahoma" panose="020B0604030504040204" pitchFamily="34" charset="0"/>
              <a:ea typeface="Tahoma" panose="020B0604030504040204" pitchFamily="34" charset="0"/>
              <a:cs typeface="Tahoma" panose="020B0604030504040204" pitchFamily="34" charset="0"/>
            </a:rPr>
            <a:t>Sistemden Nakit Talebi yapılması</a:t>
          </a:r>
        </a:p>
        <a:p>
          <a:endParaRPr lang="tr-TR"/>
        </a:p>
      </xdr:txBody>
    </xdr:sp>
    <xdr:clientData/>
  </xdr:twoCellAnchor>
  <xdr:twoCellAnchor>
    <xdr:from>
      <xdr:col>4</xdr:col>
      <xdr:colOff>266700</xdr:colOff>
      <xdr:row>15</xdr:row>
      <xdr:rowOff>66675</xdr:rowOff>
    </xdr:from>
    <xdr:to>
      <xdr:col>5</xdr:col>
      <xdr:colOff>28574</xdr:colOff>
      <xdr:row>18</xdr:row>
      <xdr:rowOff>80962</xdr:rowOff>
    </xdr:to>
    <xdr:cxnSp macro="">
      <xdr:nvCxnSpPr>
        <xdr:cNvPr id="56" name="Dirsek Bağlayıcısı 55"/>
        <xdr:cNvCxnSpPr>
          <a:stCxn id="42" idx="3"/>
          <a:endCxn id="20" idx="1"/>
        </xdr:cNvCxnSpPr>
      </xdr:nvCxnSpPr>
      <xdr:spPr>
        <a:xfrm rot="16200000" flipH="1">
          <a:off x="2955131" y="2950369"/>
          <a:ext cx="557212" cy="44767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476251</xdr:colOff>
      <xdr:row>11</xdr:row>
      <xdr:rowOff>61913</xdr:rowOff>
    </xdr:from>
    <xdr:to>
      <xdr:col>1</xdr:col>
      <xdr:colOff>590550</xdr:colOff>
      <xdr:row>11</xdr:row>
      <xdr:rowOff>66675</xdr:rowOff>
    </xdr:to>
    <xdr:cxnSp macro="">
      <xdr:nvCxnSpPr>
        <xdr:cNvPr id="58" name="Düz Ok Bağlayıcısı 57"/>
        <xdr:cNvCxnSpPr>
          <a:stCxn id="35" idx="3"/>
          <a:endCxn id="37" idx="1"/>
        </xdr:cNvCxnSpPr>
      </xdr:nvCxnSpPr>
      <xdr:spPr>
        <a:xfrm flipV="1">
          <a:off x="1162051" y="2166938"/>
          <a:ext cx="114299"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66675</xdr:colOff>
      <xdr:row>13</xdr:row>
      <xdr:rowOff>28574</xdr:rowOff>
    </xdr:from>
    <xdr:to>
      <xdr:col>7</xdr:col>
      <xdr:colOff>104775</xdr:colOff>
      <xdr:row>16</xdr:row>
      <xdr:rowOff>47625</xdr:rowOff>
    </xdr:to>
    <xdr:sp macro="" textlink="">
      <xdr:nvSpPr>
        <xdr:cNvPr id="40" name="1 Akış Çizelgesi: İşlem"/>
        <xdr:cNvSpPr/>
      </xdr:nvSpPr>
      <xdr:spPr>
        <a:xfrm>
          <a:off x="3495675" y="2495549"/>
          <a:ext cx="1409700" cy="56197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MİF'in Muhasebe Yetkilisince İmzalanması</a:t>
          </a:r>
        </a:p>
      </xdr:txBody>
    </xdr:sp>
    <xdr:clientData/>
  </xdr:twoCellAnchor>
  <xdr:twoCellAnchor>
    <xdr:from>
      <xdr:col>5</xdr:col>
      <xdr:colOff>19050</xdr:colOff>
      <xdr:row>25</xdr:row>
      <xdr:rowOff>28574</xdr:rowOff>
    </xdr:from>
    <xdr:to>
      <xdr:col>7</xdr:col>
      <xdr:colOff>38100</xdr:colOff>
      <xdr:row>28</xdr:row>
      <xdr:rowOff>47625</xdr:rowOff>
    </xdr:to>
    <xdr:sp macro="" textlink="">
      <xdr:nvSpPr>
        <xdr:cNvPr id="45" name="1 Akış Çizelgesi: İşlem"/>
        <xdr:cNvSpPr/>
      </xdr:nvSpPr>
      <xdr:spPr>
        <a:xfrm>
          <a:off x="3448050" y="4667249"/>
          <a:ext cx="1390650" cy="56197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MİF'in Muhasebe Yetkilisince İmzalanması</a:t>
          </a:r>
        </a:p>
      </xdr:txBody>
    </xdr:sp>
    <xdr:clientData/>
  </xdr:twoCellAnchor>
  <xdr:twoCellAnchor>
    <xdr:from>
      <xdr:col>6</xdr:col>
      <xdr:colOff>85725</xdr:colOff>
      <xdr:row>12</xdr:row>
      <xdr:rowOff>104775</xdr:rowOff>
    </xdr:from>
    <xdr:to>
      <xdr:col>6</xdr:col>
      <xdr:colOff>95250</xdr:colOff>
      <xdr:row>13</xdr:row>
      <xdr:rowOff>28574</xdr:rowOff>
    </xdr:to>
    <xdr:cxnSp macro="">
      <xdr:nvCxnSpPr>
        <xdr:cNvPr id="4" name="Düz Ok Bağlayıcısı 3"/>
        <xdr:cNvCxnSpPr>
          <a:stCxn id="38" idx="2"/>
          <a:endCxn id="40" idx="0"/>
        </xdr:cNvCxnSpPr>
      </xdr:nvCxnSpPr>
      <xdr:spPr>
        <a:xfrm flipH="1">
          <a:off x="4200525" y="2390775"/>
          <a:ext cx="9525" cy="1047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85725</xdr:colOff>
      <xdr:row>16</xdr:row>
      <xdr:rowOff>47625</xdr:rowOff>
    </xdr:from>
    <xdr:to>
      <xdr:col>6</xdr:col>
      <xdr:colOff>85725</xdr:colOff>
      <xdr:row>16</xdr:row>
      <xdr:rowOff>142874</xdr:rowOff>
    </xdr:to>
    <xdr:cxnSp macro="">
      <xdr:nvCxnSpPr>
        <xdr:cNvPr id="7" name="Düz Ok Bağlayıcısı 6"/>
        <xdr:cNvCxnSpPr>
          <a:stCxn id="40" idx="2"/>
          <a:endCxn id="20" idx="0"/>
        </xdr:cNvCxnSpPr>
      </xdr:nvCxnSpPr>
      <xdr:spPr>
        <a:xfrm>
          <a:off x="4200525" y="3057525"/>
          <a:ext cx="0" cy="952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364148</xdr:colOff>
      <xdr:row>32</xdr:row>
      <xdr:rowOff>106729</xdr:rowOff>
    </xdr:from>
    <xdr:to>
      <xdr:col>4</xdr:col>
      <xdr:colOff>523878</xdr:colOff>
      <xdr:row>32</xdr:row>
      <xdr:rowOff>114301</xdr:rowOff>
    </xdr:to>
    <xdr:cxnSp macro="">
      <xdr:nvCxnSpPr>
        <xdr:cNvPr id="22" name="Düz Ok Bağlayıcısı 21"/>
        <xdr:cNvCxnSpPr>
          <a:stCxn id="50" idx="3"/>
          <a:endCxn id="51" idx="1"/>
        </xdr:cNvCxnSpPr>
      </xdr:nvCxnSpPr>
      <xdr:spPr>
        <a:xfrm>
          <a:off x="3107348" y="6012229"/>
          <a:ext cx="159730" cy="75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85725</xdr:colOff>
      <xdr:row>20</xdr:row>
      <xdr:rowOff>114299</xdr:rowOff>
    </xdr:from>
    <xdr:to>
      <xdr:col>7</xdr:col>
      <xdr:colOff>114300</xdr:colOff>
      <xdr:row>22</xdr:row>
      <xdr:rowOff>85724</xdr:rowOff>
    </xdr:to>
    <xdr:sp macro="" textlink="">
      <xdr:nvSpPr>
        <xdr:cNvPr id="131" name="1 Akış Çizelgesi: İşlem"/>
        <xdr:cNvSpPr/>
      </xdr:nvSpPr>
      <xdr:spPr>
        <a:xfrm>
          <a:off x="3514725" y="3848099"/>
          <a:ext cx="1400175" cy="3333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Kabul</a:t>
          </a:r>
          <a:r>
            <a:rPr lang="tr-TR" sz="1000" baseline="0">
              <a:latin typeface="Tahoma" panose="020B0604030504040204" pitchFamily="34" charset="0"/>
              <a:ea typeface="Tahoma" panose="020B0604030504040204" pitchFamily="34" charset="0"/>
              <a:cs typeface="Tahoma" panose="020B0604030504040204" pitchFamily="34" charset="0"/>
            </a:rPr>
            <a:t> İşleminin Yapılması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114300</xdr:colOff>
      <xdr:row>23</xdr:row>
      <xdr:rowOff>9525</xdr:rowOff>
    </xdr:from>
    <xdr:to>
      <xdr:col>7</xdr:col>
      <xdr:colOff>95250</xdr:colOff>
      <xdr:row>24</xdr:row>
      <xdr:rowOff>133350</xdr:rowOff>
    </xdr:to>
    <xdr:sp macro="" textlink="">
      <xdr:nvSpPr>
        <xdr:cNvPr id="132" name="1 Akış Çizelgesi: İşlem"/>
        <xdr:cNvSpPr/>
      </xdr:nvSpPr>
      <xdr:spPr>
        <a:xfrm>
          <a:off x="3543300" y="4286250"/>
          <a:ext cx="1352550" cy="3048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Onay İşleminin Yapılması</a:t>
          </a:r>
        </a:p>
      </xdr:txBody>
    </xdr:sp>
    <xdr:clientData/>
  </xdr:twoCellAnchor>
  <xdr:twoCellAnchor>
    <xdr:from>
      <xdr:col>5</xdr:col>
      <xdr:colOff>47625</xdr:colOff>
      <xdr:row>28</xdr:row>
      <xdr:rowOff>152400</xdr:rowOff>
    </xdr:from>
    <xdr:to>
      <xdr:col>7</xdr:col>
      <xdr:colOff>9524</xdr:colOff>
      <xdr:row>30</xdr:row>
      <xdr:rowOff>160948</xdr:rowOff>
    </xdr:to>
    <xdr:sp macro="" textlink="">
      <xdr:nvSpPr>
        <xdr:cNvPr id="199" name="1 Akış Çizelgesi: İşlem"/>
        <xdr:cNvSpPr/>
      </xdr:nvSpPr>
      <xdr:spPr>
        <a:xfrm>
          <a:off x="3476625" y="5334000"/>
          <a:ext cx="1333499" cy="3704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Yevmiye Tarihinin</a:t>
          </a:r>
        </a:p>
        <a:p>
          <a:r>
            <a:rPr lang="tr-TR" sz="1000">
              <a:latin typeface="Tahoma" panose="020B0604030504040204" pitchFamily="34" charset="0"/>
              <a:ea typeface="Tahoma" panose="020B0604030504040204" pitchFamily="34" charset="0"/>
              <a:cs typeface="Tahoma" panose="020B0604030504040204" pitchFamily="34" charset="0"/>
            </a:rPr>
            <a:t>Değiştirilmesi</a:t>
          </a:r>
        </a:p>
      </xdr:txBody>
    </xdr:sp>
    <xdr:clientData/>
  </xdr:twoCellAnchor>
  <xdr:twoCellAnchor>
    <xdr:from>
      <xdr:col>4</xdr:col>
      <xdr:colOff>266700</xdr:colOff>
      <xdr:row>11</xdr:row>
      <xdr:rowOff>19051</xdr:rowOff>
    </xdr:from>
    <xdr:to>
      <xdr:col>5</xdr:col>
      <xdr:colOff>28575</xdr:colOff>
      <xdr:row>13</xdr:row>
      <xdr:rowOff>57152</xdr:rowOff>
    </xdr:to>
    <xdr:cxnSp macro="">
      <xdr:nvCxnSpPr>
        <xdr:cNvPr id="221" name="Dirsek Bağlayıcısı 220"/>
        <xdr:cNvCxnSpPr>
          <a:stCxn id="42" idx="1"/>
          <a:endCxn id="38" idx="1"/>
        </xdr:cNvCxnSpPr>
      </xdr:nvCxnSpPr>
      <xdr:spPr>
        <a:xfrm rot="5400000" flipH="1" flipV="1">
          <a:off x="3033712" y="2100264"/>
          <a:ext cx="400051" cy="4476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85725</xdr:colOff>
      <xdr:row>20</xdr:row>
      <xdr:rowOff>19049</xdr:rowOff>
    </xdr:from>
    <xdr:to>
      <xdr:col>6</xdr:col>
      <xdr:colOff>100013</xdr:colOff>
      <xdr:row>20</xdr:row>
      <xdr:rowOff>114299</xdr:rowOff>
    </xdr:to>
    <xdr:cxnSp macro="">
      <xdr:nvCxnSpPr>
        <xdr:cNvPr id="223" name="Düz Ok Bağlayıcısı 222"/>
        <xdr:cNvCxnSpPr>
          <a:stCxn id="20" idx="2"/>
          <a:endCxn id="131" idx="0"/>
        </xdr:cNvCxnSpPr>
      </xdr:nvCxnSpPr>
      <xdr:spPr>
        <a:xfrm>
          <a:off x="4200525" y="3752849"/>
          <a:ext cx="14288" cy="95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100013</xdr:colOff>
      <xdr:row>22</xdr:row>
      <xdr:rowOff>85724</xdr:rowOff>
    </xdr:from>
    <xdr:to>
      <xdr:col>6</xdr:col>
      <xdr:colOff>104775</xdr:colOff>
      <xdr:row>23</xdr:row>
      <xdr:rowOff>9525</xdr:rowOff>
    </xdr:to>
    <xdr:cxnSp macro="">
      <xdr:nvCxnSpPr>
        <xdr:cNvPr id="233" name="Düz Ok Bağlayıcısı 232"/>
        <xdr:cNvCxnSpPr>
          <a:stCxn id="131" idx="2"/>
          <a:endCxn id="132" idx="0"/>
        </xdr:cNvCxnSpPr>
      </xdr:nvCxnSpPr>
      <xdr:spPr>
        <a:xfrm>
          <a:off x="4214813" y="4181474"/>
          <a:ext cx="4762" cy="1047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xdr:colOff>
      <xdr:row>28</xdr:row>
      <xdr:rowOff>47625</xdr:rowOff>
    </xdr:from>
    <xdr:to>
      <xdr:col>6</xdr:col>
      <xdr:colOff>28575</xdr:colOff>
      <xdr:row>28</xdr:row>
      <xdr:rowOff>152400</xdr:rowOff>
    </xdr:to>
    <xdr:cxnSp macro="">
      <xdr:nvCxnSpPr>
        <xdr:cNvPr id="236" name="Düz Ok Bağlayıcısı 235"/>
        <xdr:cNvCxnSpPr>
          <a:stCxn id="45" idx="2"/>
          <a:endCxn id="199" idx="0"/>
        </xdr:cNvCxnSpPr>
      </xdr:nvCxnSpPr>
      <xdr:spPr>
        <a:xfrm>
          <a:off x="4143375" y="5229225"/>
          <a:ext cx="0" cy="104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30</xdr:row>
      <xdr:rowOff>160948</xdr:rowOff>
    </xdr:from>
    <xdr:to>
      <xdr:col>6</xdr:col>
      <xdr:colOff>28575</xdr:colOff>
      <xdr:row>31</xdr:row>
      <xdr:rowOff>133350</xdr:rowOff>
    </xdr:to>
    <xdr:cxnSp macro="">
      <xdr:nvCxnSpPr>
        <xdr:cNvPr id="240" name="Düz Ok Bağlayıcısı 239"/>
        <xdr:cNvCxnSpPr>
          <a:stCxn id="199" idx="2"/>
        </xdr:cNvCxnSpPr>
      </xdr:nvCxnSpPr>
      <xdr:spPr>
        <a:xfrm flipH="1">
          <a:off x="4133850" y="5704498"/>
          <a:ext cx="9525" cy="1533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xdr:colOff>
      <xdr:row>24</xdr:row>
      <xdr:rowOff>133350</xdr:rowOff>
    </xdr:from>
    <xdr:to>
      <xdr:col>6</xdr:col>
      <xdr:colOff>104775</xdr:colOff>
      <xdr:row>25</xdr:row>
      <xdr:rowOff>28574</xdr:rowOff>
    </xdr:to>
    <xdr:cxnSp macro="">
      <xdr:nvCxnSpPr>
        <xdr:cNvPr id="245" name="Düz Ok Bağlayıcısı 244"/>
        <xdr:cNvCxnSpPr>
          <a:stCxn id="132" idx="2"/>
          <a:endCxn id="45" idx="0"/>
        </xdr:cNvCxnSpPr>
      </xdr:nvCxnSpPr>
      <xdr:spPr>
        <a:xfrm flipH="1">
          <a:off x="4143375" y="4591050"/>
          <a:ext cx="76200" cy="761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69" name="Resim 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276225</xdr:colOff>
      <xdr:row>2</xdr:row>
      <xdr:rowOff>257175</xdr:rowOff>
    </xdr:from>
    <xdr:to>
      <xdr:col>4</xdr:col>
      <xdr:colOff>28384</xdr:colOff>
      <xdr:row>4</xdr:row>
      <xdr:rowOff>42205</xdr:rowOff>
    </xdr:to>
    <xdr:sp macro="" textlink="">
      <xdr:nvSpPr>
        <xdr:cNvPr id="119" name="12 Akış Çizelgesi: Bağlayıcı"/>
        <xdr:cNvSpPr/>
      </xdr:nvSpPr>
      <xdr:spPr>
        <a:xfrm>
          <a:off x="2333625" y="619125"/>
          <a:ext cx="437959" cy="26128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2</xdr:col>
      <xdr:colOff>504825</xdr:colOff>
      <xdr:row>4</xdr:row>
      <xdr:rowOff>171451</xdr:rowOff>
    </xdr:from>
    <xdr:to>
      <xdr:col>4</xdr:col>
      <xdr:colOff>476249</xdr:colOff>
      <xdr:row>7</xdr:row>
      <xdr:rowOff>95250</xdr:rowOff>
    </xdr:to>
    <xdr:sp macro="" textlink="">
      <xdr:nvSpPr>
        <xdr:cNvPr id="120" name="1 Akış Çizelgesi: İşlem"/>
        <xdr:cNvSpPr/>
      </xdr:nvSpPr>
      <xdr:spPr>
        <a:xfrm>
          <a:off x="1876425" y="1009651"/>
          <a:ext cx="1343024" cy="4667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Sistemden</a:t>
          </a:r>
          <a:r>
            <a:rPr lang="tr-TR" sz="1000"/>
            <a:t> Tahsilat </a:t>
          </a:r>
          <a:r>
            <a:rPr lang="tr-TR" sz="1000">
              <a:latin typeface="Tahoma" panose="020B0604030504040204" pitchFamily="34" charset="0"/>
              <a:ea typeface="Tahoma" panose="020B0604030504040204" pitchFamily="34" charset="0"/>
              <a:cs typeface="Tahoma" panose="020B0604030504040204" pitchFamily="34" charset="0"/>
            </a:rPr>
            <a:t>Hesabına</a:t>
          </a:r>
          <a:r>
            <a:rPr lang="tr-TR" sz="1000"/>
            <a:t> Girilmesi</a:t>
          </a:r>
        </a:p>
      </xdr:txBody>
    </xdr:sp>
    <xdr:clientData/>
  </xdr:twoCellAnchor>
  <xdr:twoCellAnchor>
    <xdr:from>
      <xdr:col>2</xdr:col>
      <xdr:colOff>600075</xdr:colOff>
      <xdr:row>8</xdr:row>
      <xdr:rowOff>28576</xdr:rowOff>
    </xdr:from>
    <xdr:to>
      <xdr:col>4</xdr:col>
      <xdr:colOff>371475</xdr:colOff>
      <xdr:row>10</xdr:row>
      <xdr:rowOff>123826</xdr:rowOff>
    </xdr:to>
    <xdr:sp macro="" textlink="">
      <xdr:nvSpPr>
        <xdr:cNvPr id="121" name="1 Akış Çizelgesi: İşlem"/>
        <xdr:cNvSpPr/>
      </xdr:nvSpPr>
      <xdr:spPr>
        <a:xfrm>
          <a:off x="1971675" y="1590676"/>
          <a:ext cx="1143000" cy="4572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r>
            <a:rPr lang="tr-TR" sz="1000"/>
            <a:t>Hesap Özetinin Yazdırılması</a:t>
          </a:r>
        </a:p>
        <a:p>
          <a:endParaRPr lang="tr-TR"/>
        </a:p>
      </xdr:txBody>
    </xdr:sp>
    <xdr:clientData/>
  </xdr:twoCellAnchor>
  <xdr:twoCellAnchor>
    <xdr:from>
      <xdr:col>2</xdr:col>
      <xdr:colOff>438151</xdr:colOff>
      <xdr:row>11</xdr:row>
      <xdr:rowOff>57149</xdr:rowOff>
    </xdr:from>
    <xdr:to>
      <xdr:col>4</xdr:col>
      <xdr:colOff>609601</xdr:colOff>
      <xdr:row>15</xdr:row>
      <xdr:rowOff>104774</xdr:rowOff>
    </xdr:to>
    <xdr:sp macro="" textlink="">
      <xdr:nvSpPr>
        <xdr:cNvPr id="122" name="1 Akış Çizelgesi: İşlem"/>
        <xdr:cNvSpPr/>
      </xdr:nvSpPr>
      <xdr:spPr>
        <a:xfrm>
          <a:off x="1809751" y="2162174"/>
          <a:ext cx="1543050" cy="7715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Muhasebe Müdürlüğü Hesabına Yatan Tutarların İlgili Hesaplara Alınması</a:t>
          </a:r>
        </a:p>
      </xdr:txBody>
    </xdr:sp>
    <xdr:clientData/>
  </xdr:twoCellAnchor>
  <xdr:twoCellAnchor>
    <xdr:from>
      <xdr:col>2</xdr:col>
      <xdr:colOff>552451</xdr:colOff>
      <xdr:row>27</xdr:row>
      <xdr:rowOff>104774</xdr:rowOff>
    </xdr:from>
    <xdr:to>
      <xdr:col>4</xdr:col>
      <xdr:colOff>447675</xdr:colOff>
      <xdr:row>30</xdr:row>
      <xdr:rowOff>85724</xdr:rowOff>
    </xdr:to>
    <xdr:sp macro="" textlink="">
      <xdr:nvSpPr>
        <xdr:cNvPr id="123" name="1 Akış Çizelgesi: İşlem"/>
        <xdr:cNvSpPr/>
      </xdr:nvSpPr>
      <xdr:spPr>
        <a:xfrm>
          <a:off x="1924051" y="5105399"/>
          <a:ext cx="1266824" cy="5238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Günlük Mizan Kontrolünün Yapılması</a:t>
          </a:r>
        </a:p>
      </xdr:txBody>
    </xdr:sp>
    <xdr:clientData/>
  </xdr:twoCellAnchor>
  <xdr:twoCellAnchor>
    <xdr:from>
      <xdr:col>5</xdr:col>
      <xdr:colOff>47625</xdr:colOff>
      <xdr:row>12</xdr:row>
      <xdr:rowOff>95250</xdr:rowOff>
    </xdr:from>
    <xdr:to>
      <xdr:col>5</xdr:col>
      <xdr:colOff>658202</xdr:colOff>
      <xdr:row>14</xdr:row>
      <xdr:rowOff>82550</xdr:rowOff>
    </xdr:to>
    <xdr:sp macro="" textlink="">
      <xdr:nvSpPr>
        <xdr:cNvPr id="124" name="7 Akış Çizelgesi: Belge"/>
        <xdr:cNvSpPr/>
      </xdr:nvSpPr>
      <xdr:spPr>
        <a:xfrm>
          <a:off x="3476625" y="2381250"/>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MİF</a:t>
          </a:r>
        </a:p>
      </xdr:txBody>
    </xdr:sp>
    <xdr:clientData/>
  </xdr:twoCellAnchor>
  <xdr:twoCellAnchor>
    <xdr:from>
      <xdr:col>2</xdr:col>
      <xdr:colOff>523875</xdr:colOff>
      <xdr:row>21</xdr:row>
      <xdr:rowOff>57149</xdr:rowOff>
    </xdr:from>
    <xdr:to>
      <xdr:col>4</xdr:col>
      <xdr:colOff>523875</xdr:colOff>
      <xdr:row>24</xdr:row>
      <xdr:rowOff>57149</xdr:rowOff>
    </xdr:to>
    <xdr:sp macro="" textlink="">
      <xdr:nvSpPr>
        <xdr:cNvPr id="125" name="1 Akış Çizelgesi: İşlem"/>
        <xdr:cNvSpPr/>
      </xdr:nvSpPr>
      <xdr:spPr>
        <a:xfrm>
          <a:off x="1895475" y="3971924"/>
          <a:ext cx="1371600" cy="5429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MİF'in</a:t>
          </a:r>
          <a:r>
            <a:rPr lang="tr-TR" sz="1000" baseline="0"/>
            <a:t> Muhasebe Yetkilisince İmzalanması</a:t>
          </a:r>
          <a:endParaRPr lang="tr-TR" sz="1000"/>
        </a:p>
      </xdr:txBody>
    </xdr:sp>
    <xdr:clientData/>
  </xdr:twoCellAnchor>
  <xdr:twoCellAnchor>
    <xdr:from>
      <xdr:col>0</xdr:col>
      <xdr:colOff>590550</xdr:colOff>
      <xdr:row>7</xdr:row>
      <xdr:rowOff>62523</xdr:rowOff>
    </xdr:from>
    <xdr:to>
      <xdr:col>1</xdr:col>
      <xdr:colOff>610333</xdr:colOff>
      <xdr:row>9</xdr:row>
      <xdr:rowOff>38100</xdr:rowOff>
    </xdr:to>
    <xdr:sp macro="" textlink="">
      <xdr:nvSpPr>
        <xdr:cNvPr id="126" name="43 Çerçeve"/>
        <xdr:cNvSpPr/>
      </xdr:nvSpPr>
      <xdr:spPr>
        <a:xfrm>
          <a:off x="590550" y="1443648"/>
          <a:ext cx="705583" cy="337527"/>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257542</xdr:colOff>
      <xdr:row>6</xdr:row>
      <xdr:rowOff>42864</xdr:rowOff>
    </xdr:from>
    <xdr:to>
      <xdr:col>2</xdr:col>
      <xdr:colOff>504825</xdr:colOff>
      <xdr:row>7</xdr:row>
      <xdr:rowOff>62524</xdr:rowOff>
    </xdr:to>
    <xdr:cxnSp macro="">
      <xdr:nvCxnSpPr>
        <xdr:cNvPr id="127" name="Dirsek Bağlayıcısı 126"/>
        <xdr:cNvCxnSpPr>
          <a:stCxn id="126" idx="0"/>
          <a:endCxn id="120" idx="1"/>
        </xdr:cNvCxnSpPr>
      </xdr:nvCxnSpPr>
      <xdr:spPr>
        <a:xfrm rot="5400000" flipH="1" flipV="1">
          <a:off x="1309566" y="876790"/>
          <a:ext cx="200635" cy="93308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457200</xdr:colOff>
      <xdr:row>31</xdr:row>
      <xdr:rowOff>9526</xdr:rowOff>
    </xdr:from>
    <xdr:to>
      <xdr:col>4</xdr:col>
      <xdr:colOff>533400</xdr:colOff>
      <xdr:row>33</xdr:row>
      <xdr:rowOff>161926</xdr:rowOff>
    </xdr:to>
    <xdr:sp macro="" textlink="">
      <xdr:nvSpPr>
        <xdr:cNvPr id="129" name="4 Akış Çizelgesi: Sonlandırıcı"/>
        <xdr:cNvSpPr/>
      </xdr:nvSpPr>
      <xdr:spPr>
        <a:xfrm>
          <a:off x="1828800" y="5734051"/>
          <a:ext cx="1447800" cy="5143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Banka İşlemleri Sürecinin Tamamlanması </a:t>
          </a:r>
        </a:p>
      </xdr:txBody>
    </xdr:sp>
    <xdr:clientData/>
  </xdr:twoCellAnchor>
  <xdr:twoCellAnchor>
    <xdr:from>
      <xdr:col>2</xdr:col>
      <xdr:colOff>523875</xdr:colOff>
      <xdr:row>16</xdr:row>
      <xdr:rowOff>47625</xdr:rowOff>
    </xdr:from>
    <xdr:to>
      <xdr:col>4</xdr:col>
      <xdr:colOff>523875</xdr:colOff>
      <xdr:row>18</xdr:row>
      <xdr:rowOff>104775</xdr:rowOff>
    </xdr:to>
    <xdr:sp macro="" textlink="">
      <xdr:nvSpPr>
        <xdr:cNvPr id="130" name="1 Akış Çizelgesi: İşlem"/>
        <xdr:cNvSpPr/>
      </xdr:nvSpPr>
      <xdr:spPr>
        <a:xfrm>
          <a:off x="1895475" y="3057525"/>
          <a:ext cx="1371600" cy="4191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Kabul İşlemin</a:t>
          </a:r>
          <a:r>
            <a:rPr lang="tr-TR">
              <a:latin typeface="Tahoma" panose="020B0604030504040204" pitchFamily="34" charset="0"/>
              <a:ea typeface="Tahoma" panose="020B0604030504040204" pitchFamily="34" charset="0"/>
              <a:cs typeface="Tahoma" panose="020B0604030504040204" pitchFamily="34" charset="0"/>
            </a:rPr>
            <a:t>in </a:t>
          </a:r>
          <a:r>
            <a:rPr lang="tr-TR" sz="1000">
              <a:latin typeface="Tahoma" panose="020B0604030504040204" pitchFamily="34" charset="0"/>
              <a:ea typeface="Tahoma" panose="020B0604030504040204" pitchFamily="34" charset="0"/>
              <a:cs typeface="Tahoma" panose="020B0604030504040204" pitchFamily="34" charset="0"/>
            </a:rPr>
            <a:t>yapılması</a:t>
          </a:r>
        </a:p>
      </xdr:txBody>
    </xdr:sp>
    <xdr:clientData/>
  </xdr:twoCellAnchor>
  <xdr:twoCellAnchor>
    <xdr:from>
      <xdr:col>2</xdr:col>
      <xdr:colOff>590550</xdr:colOff>
      <xdr:row>19</xdr:row>
      <xdr:rowOff>38099</xdr:rowOff>
    </xdr:from>
    <xdr:to>
      <xdr:col>4</xdr:col>
      <xdr:colOff>438150</xdr:colOff>
      <xdr:row>20</xdr:row>
      <xdr:rowOff>152399</xdr:rowOff>
    </xdr:to>
    <xdr:sp macro="" textlink="">
      <xdr:nvSpPr>
        <xdr:cNvPr id="131" name="1 Akış Çizelgesi: İşlem"/>
        <xdr:cNvSpPr/>
      </xdr:nvSpPr>
      <xdr:spPr>
        <a:xfrm>
          <a:off x="1962150" y="3590924"/>
          <a:ext cx="1219200" cy="2952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Onay İşlem</a:t>
          </a:r>
          <a:r>
            <a:rPr lang="tr-TR"/>
            <a:t>inin Yapılması</a:t>
          </a:r>
        </a:p>
      </xdr:txBody>
    </xdr:sp>
    <xdr:clientData/>
  </xdr:twoCellAnchor>
  <xdr:twoCellAnchor>
    <xdr:from>
      <xdr:col>3</xdr:col>
      <xdr:colOff>485775</xdr:colOff>
      <xdr:row>7</xdr:row>
      <xdr:rowOff>95250</xdr:rowOff>
    </xdr:from>
    <xdr:to>
      <xdr:col>3</xdr:col>
      <xdr:colOff>490537</xdr:colOff>
      <xdr:row>8</xdr:row>
      <xdr:rowOff>28576</xdr:rowOff>
    </xdr:to>
    <xdr:cxnSp macro="">
      <xdr:nvCxnSpPr>
        <xdr:cNvPr id="138" name="Düz Ok Bağlayıcısı 137"/>
        <xdr:cNvCxnSpPr>
          <a:stCxn id="120" idx="2"/>
          <a:endCxn id="121" idx="0"/>
        </xdr:cNvCxnSpPr>
      </xdr:nvCxnSpPr>
      <xdr:spPr>
        <a:xfrm flipH="1">
          <a:off x="2543175" y="1476375"/>
          <a:ext cx="4762" cy="1143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485775</xdr:colOff>
      <xdr:row>10</xdr:row>
      <xdr:rowOff>123826</xdr:rowOff>
    </xdr:from>
    <xdr:to>
      <xdr:col>3</xdr:col>
      <xdr:colOff>523876</xdr:colOff>
      <xdr:row>11</xdr:row>
      <xdr:rowOff>57149</xdr:rowOff>
    </xdr:to>
    <xdr:cxnSp macro="">
      <xdr:nvCxnSpPr>
        <xdr:cNvPr id="142" name="Düz Ok Bağlayıcısı 141"/>
        <xdr:cNvCxnSpPr>
          <a:stCxn id="121" idx="2"/>
          <a:endCxn id="122" idx="0"/>
        </xdr:cNvCxnSpPr>
      </xdr:nvCxnSpPr>
      <xdr:spPr>
        <a:xfrm>
          <a:off x="2543175" y="2047876"/>
          <a:ext cx="38101" cy="1142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523875</xdr:colOff>
      <xdr:row>15</xdr:row>
      <xdr:rowOff>104774</xdr:rowOff>
    </xdr:from>
    <xdr:to>
      <xdr:col>3</xdr:col>
      <xdr:colOff>523876</xdr:colOff>
      <xdr:row>16</xdr:row>
      <xdr:rowOff>47625</xdr:rowOff>
    </xdr:to>
    <xdr:cxnSp macro="">
      <xdr:nvCxnSpPr>
        <xdr:cNvPr id="145" name="Düz Ok Bağlayıcısı 144"/>
        <xdr:cNvCxnSpPr>
          <a:stCxn id="122" idx="2"/>
          <a:endCxn id="130" idx="0"/>
        </xdr:cNvCxnSpPr>
      </xdr:nvCxnSpPr>
      <xdr:spPr>
        <a:xfrm flipH="1">
          <a:off x="2581275" y="2933699"/>
          <a:ext cx="1" cy="1238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514350</xdr:colOff>
      <xdr:row>18</xdr:row>
      <xdr:rowOff>104775</xdr:rowOff>
    </xdr:from>
    <xdr:to>
      <xdr:col>3</xdr:col>
      <xdr:colOff>523875</xdr:colOff>
      <xdr:row>19</xdr:row>
      <xdr:rowOff>38099</xdr:rowOff>
    </xdr:to>
    <xdr:cxnSp macro="">
      <xdr:nvCxnSpPr>
        <xdr:cNvPr id="148" name="Düz Ok Bağlayıcısı 147"/>
        <xdr:cNvCxnSpPr>
          <a:stCxn id="130" idx="2"/>
          <a:endCxn id="131" idx="0"/>
        </xdr:cNvCxnSpPr>
      </xdr:nvCxnSpPr>
      <xdr:spPr>
        <a:xfrm flipH="1">
          <a:off x="2571750" y="3476625"/>
          <a:ext cx="9525" cy="1142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514350</xdr:colOff>
      <xdr:row>20</xdr:row>
      <xdr:rowOff>152399</xdr:rowOff>
    </xdr:from>
    <xdr:to>
      <xdr:col>3</xdr:col>
      <xdr:colOff>523875</xdr:colOff>
      <xdr:row>21</xdr:row>
      <xdr:rowOff>57149</xdr:rowOff>
    </xdr:to>
    <xdr:cxnSp macro="">
      <xdr:nvCxnSpPr>
        <xdr:cNvPr id="151" name="Düz Ok Bağlayıcısı 150"/>
        <xdr:cNvCxnSpPr>
          <a:stCxn id="131" idx="2"/>
          <a:endCxn id="125" idx="0"/>
        </xdr:cNvCxnSpPr>
      </xdr:nvCxnSpPr>
      <xdr:spPr>
        <a:xfrm>
          <a:off x="2571750" y="3886199"/>
          <a:ext cx="9525" cy="857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495300</xdr:colOff>
      <xdr:row>30</xdr:row>
      <xdr:rowOff>85724</xdr:rowOff>
    </xdr:from>
    <xdr:to>
      <xdr:col>3</xdr:col>
      <xdr:colOff>500063</xdr:colOff>
      <xdr:row>31</xdr:row>
      <xdr:rowOff>9526</xdr:rowOff>
    </xdr:to>
    <xdr:cxnSp macro="">
      <xdr:nvCxnSpPr>
        <xdr:cNvPr id="161" name="Düz Ok Bağlayıcısı 160"/>
        <xdr:cNvCxnSpPr>
          <a:stCxn id="123" idx="2"/>
          <a:endCxn id="129" idx="0"/>
        </xdr:cNvCxnSpPr>
      </xdr:nvCxnSpPr>
      <xdr:spPr>
        <a:xfrm flipH="1">
          <a:off x="2552700" y="5629274"/>
          <a:ext cx="4763" cy="1047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490537</xdr:colOff>
      <xdr:row>4</xdr:row>
      <xdr:rowOff>42205</xdr:rowOff>
    </xdr:from>
    <xdr:to>
      <xdr:col>3</xdr:col>
      <xdr:colOff>495205</xdr:colOff>
      <xdr:row>4</xdr:row>
      <xdr:rowOff>171451</xdr:rowOff>
    </xdr:to>
    <xdr:cxnSp macro="">
      <xdr:nvCxnSpPr>
        <xdr:cNvPr id="165" name="Düz Ok Bağlayıcısı 164"/>
        <xdr:cNvCxnSpPr>
          <a:stCxn id="119" idx="4"/>
          <a:endCxn id="120" idx="0"/>
        </xdr:cNvCxnSpPr>
      </xdr:nvCxnSpPr>
      <xdr:spPr>
        <a:xfrm flipH="1">
          <a:off x="2547937" y="880405"/>
          <a:ext cx="4668" cy="1292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609601</xdr:colOff>
      <xdr:row>13</xdr:row>
      <xdr:rowOff>80962</xdr:rowOff>
    </xdr:from>
    <xdr:to>
      <xdr:col>5</xdr:col>
      <xdr:colOff>47625</xdr:colOff>
      <xdr:row>13</xdr:row>
      <xdr:rowOff>88900</xdr:rowOff>
    </xdr:to>
    <xdr:cxnSp macro="">
      <xdr:nvCxnSpPr>
        <xdr:cNvPr id="168" name="Düz Ok Bağlayıcısı 167"/>
        <xdr:cNvCxnSpPr>
          <a:stCxn id="122" idx="3"/>
          <a:endCxn id="124" idx="1"/>
        </xdr:cNvCxnSpPr>
      </xdr:nvCxnSpPr>
      <xdr:spPr>
        <a:xfrm>
          <a:off x="3352801" y="2547937"/>
          <a:ext cx="123824" cy="79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466726</xdr:colOff>
      <xdr:row>15</xdr:row>
      <xdr:rowOff>114301</xdr:rowOff>
    </xdr:from>
    <xdr:to>
      <xdr:col>1</xdr:col>
      <xdr:colOff>560262</xdr:colOff>
      <xdr:row>17</xdr:row>
      <xdr:rowOff>171451</xdr:rowOff>
    </xdr:to>
    <xdr:sp macro="" textlink="">
      <xdr:nvSpPr>
        <xdr:cNvPr id="170" name="15 Akış Çizelgesi: Manyetik Disk"/>
        <xdr:cNvSpPr/>
      </xdr:nvSpPr>
      <xdr:spPr>
        <a:xfrm>
          <a:off x="466726" y="2943226"/>
          <a:ext cx="779336" cy="4191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Say2000i</a:t>
          </a:r>
        </a:p>
      </xdr:txBody>
    </xdr:sp>
    <xdr:clientData/>
  </xdr:twoCellAnchor>
  <xdr:twoCellAnchor>
    <xdr:from>
      <xdr:col>1</xdr:col>
      <xdr:colOff>170594</xdr:colOff>
      <xdr:row>13</xdr:row>
      <xdr:rowOff>80963</xdr:rowOff>
    </xdr:from>
    <xdr:to>
      <xdr:col>2</xdr:col>
      <xdr:colOff>438151</xdr:colOff>
      <xdr:row>15</xdr:row>
      <xdr:rowOff>114302</xdr:rowOff>
    </xdr:to>
    <xdr:cxnSp macro="">
      <xdr:nvCxnSpPr>
        <xdr:cNvPr id="178" name="Dirsek Bağlayıcısı 177"/>
        <xdr:cNvCxnSpPr>
          <a:stCxn id="170" idx="1"/>
          <a:endCxn id="122" idx="1"/>
        </xdr:cNvCxnSpPr>
      </xdr:nvCxnSpPr>
      <xdr:spPr>
        <a:xfrm rot="5400000" flipH="1" flipV="1">
          <a:off x="1135428" y="2268904"/>
          <a:ext cx="395289" cy="95335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170594</xdr:colOff>
      <xdr:row>17</xdr:row>
      <xdr:rowOff>171451</xdr:rowOff>
    </xdr:from>
    <xdr:to>
      <xdr:col>2</xdr:col>
      <xdr:colOff>590550</xdr:colOff>
      <xdr:row>20</xdr:row>
      <xdr:rowOff>4762</xdr:rowOff>
    </xdr:to>
    <xdr:cxnSp macro="">
      <xdr:nvCxnSpPr>
        <xdr:cNvPr id="180" name="Dirsek Bağlayıcısı 179"/>
        <xdr:cNvCxnSpPr>
          <a:stCxn id="170" idx="3"/>
          <a:endCxn id="131" idx="1"/>
        </xdr:cNvCxnSpPr>
      </xdr:nvCxnSpPr>
      <xdr:spPr>
        <a:xfrm rot="16200000" flipH="1">
          <a:off x="1221154" y="2997566"/>
          <a:ext cx="376236" cy="11057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466725</xdr:colOff>
      <xdr:row>16</xdr:row>
      <xdr:rowOff>142875</xdr:rowOff>
    </xdr:from>
    <xdr:to>
      <xdr:col>2</xdr:col>
      <xdr:colOff>552450</xdr:colOff>
      <xdr:row>29</xdr:row>
      <xdr:rowOff>4761</xdr:rowOff>
    </xdr:to>
    <xdr:cxnSp macro="">
      <xdr:nvCxnSpPr>
        <xdr:cNvPr id="182" name="Dirsek Bağlayıcısı 181"/>
        <xdr:cNvCxnSpPr>
          <a:stCxn id="170" idx="2"/>
          <a:endCxn id="123" idx="1"/>
        </xdr:cNvCxnSpPr>
      </xdr:nvCxnSpPr>
      <xdr:spPr>
        <a:xfrm rot="10800000" flipH="1" flipV="1">
          <a:off x="466725" y="3152775"/>
          <a:ext cx="1457325" cy="2214561"/>
        </a:xfrm>
        <a:prstGeom prst="bentConnector3">
          <a:avLst>
            <a:gd name="adj1" fmla="val -15686"/>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438150</xdr:colOff>
      <xdr:row>24</xdr:row>
      <xdr:rowOff>133350</xdr:rowOff>
    </xdr:from>
    <xdr:to>
      <xdr:col>4</xdr:col>
      <xdr:colOff>581025</xdr:colOff>
      <xdr:row>27</xdr:row>
      <xdr:rowOff>9524</xdr:rowOff>
    </xdr:to>
    <xdr:sp macro="" textlink="">
      <xdr:nvSpPr>
        <xdr:cNvPr id="128" name="1 Akış Çizelgesi: İşlem"/>
        <xdr:cNvSpPr/>
      </xdr:nvSpPr>
      <xdr:spPr>
        <a:xfrm>
          <a:off x="1809750" y="4591050"/>
          <a:ext cx="1514475" cy="4190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Muhasebe Yetkilisince Yevmiye Tarihinin Değiştirilmesi</a:t>
          </a:r>
        </a:p>
      </xdr:txBody>
    </xdr:sp>
    <xdr:clientData/>
  </xdr:twoCellAnchor>
  <xdr:twoCellAnchor>
    <xdr:from>
      <xdr:col>3</xdr:col>
      <xdr:colOff>509588</xdr:colOff>
      <xdr:row>24</xdr:row>
      <xdr:rowOff>57149</xdr:rowOff>
    </xdr:from>
    <xdr:to>
      <xdr:col>3</xdr:col>
      <xdr:colOff>523875</xdr:colOff>
      <xdr:row>24</xdr:row>
      <xdr:rowOff>133350</xdr:rowOff>
    </xdr:to>
    <xdr:cxnSp macro="">
      <xdr:nvCxnSpPr>
        <xdr:cNvPr id="133" name="Düz Ok Bağlayıcısı 132"/>
        <xdr:cNvCxnSpPr>
          <a:stCxn id="125" idx="2"/>
          <a:endCxn id="128" idx="0"/>
        </xdr:cNvCxnSpPr>
      </xdr:nvCxnSpPr>
      <xdr:spPr>
        <a:xfrm flipH="1">
          <a:off x="2566988" y="4514849"/>
          <a:ext cx="14287" cy="762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500063</xdr:colOff>
      <xdr:row>27</xdr:row>
      <xdr:rowOff>104774</xdr:rowOff>
    </xdr:from>
    <xdr:to>
      <xdr:col>3</xdr:col>
      <xdr:colOff>500063</xdr:colOff>
      <xdr:row>27</xdr:row>
      <xdr:rowOff>104774</xdr:rowOff>
    </xdr:to>
    <xdr:cxnSp macro="">
      <xdr:nvCxnSpPr>
        <xdr:cNvPr id="135" name="Düz Ok Bağlayıcısı 134"/>
        <xdr:cNvCxnSpPr>
          <a:stCxn id="123" idx="0"/>
          <a:endCxn id="123" idx="0"/>
        </xdr:cNvCxnSpPr>
      </xdr:nvCxnSpPr>
      <xdr:spPr>
        <a:xfrm>
          <a:off x="2557463" y="510539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495300</xdr:colOff>
      <xdr:row>30</xdr:row>
      <xdr:rowOff>85724</xdr:rowOff>
    </xdr:from>
    <xdr:to>
      <xdr:col>3</xdr:col>
      <xdr:colOff>500063</xdr:colOff>
      <xdr:row>31</xdr:row>
      <xdr:rowOff>9526</xdr:rowOff>
    </xdr:to>
    <xdr:cxnSp macro="">
      <xdr:nvCxnSpPr>
        <xdr:cNvPr id="141" name="Düz Ok Bağlayıcısı 140"/>
        <xdr:cNvCxnSpPr>
          <a:stCxn id="123" idx="2"/>
          <a:endCxn id="129" idx="0"/>
        </xdr:cNvCxnSpPr>
      </xdr:nvCxnSpPr>
      <xdr:spPr>
        <a:xfrm flipH="1">
          <a:off x="2552700" y="5629274"/>
          <a:ext cx="4763" cy="1047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500063</xdr:colOff>
      <xdr:row>27</xdr:row>
      <xdr:rowOff>9524</xdr:rowOff>
    </xdr:from>
    <xdr:to>
      <xdr:col>3</xdr:col>
      <xdr:colOff>509588</xdr:colOff>
      <xdr:row>27</xdr:row>
      <xdr:rowOff>104774</xdr:rowOff>
    </xdr:to>
    <xdr:cxnSp macro="">
      <xdr:nvCxnSpPr>
        <xdr:cNvPr id="144" name="Düz Ok Bağlayıcısı 143"/>
        <xdr:cNvCxnSpPr>
          <a:stCxn id="128" idx="2"/>
          <a:endCxn id="123" idx="0"/>
        </xdr:cNvCxnSpPr>
      </xdr:nvCxnSpPr>
      <xdr:spPr>
        <a:xfrm flipH="1">
          <a:off x="2557463" y="5010149"/>
          <a:ext cx="9525" cy="95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257543</xdr:colOff>
      <xdr:row>9</xdr:row>
      <xdr:rowOff>38099</xdr:rowOff>
    </xdr:from>
    <xdr:to>
      <xdr:col>2</xdr:col>
      <xdr:colOff>628651</xdr:colOff>
      <xdr:row>10</xdr:row>
      <xdr:rowOff>57149</xdr:rowOff>
    </xdr:to>
    <xdr:cxnSp macro="">
      <xdr:nvCxnSpPr>
        <xdr:cNvPr id="181" name="Dirsek Bağlayıcısı 180"/>
        <xdr:cNvCxnSpPr>
          <a:stCxn id="126" idx="2"/>
        </xdr:cNvCxnSpPr>
      </xdr:nvCxnSpPr>
      <xdr:spPr>
        <a:xfrm rot="16200000" flipH="1">
          <a:off x="1371784" y="1352733"/>
          <a:ext cx="200025" cy="105690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8</xdr:row>
      <xdr:rowOff>0</xdr:rowOff>
    </xdr:from>
    <xdr:to>
      <xdr:col>3</xdr:col>
      <xdr:colOff>16565</xdr:colOff>
      <xdr:row>11</xdr:row>
      <xdr:rowOff>165652</xdr:rowOff>
    </xdr:to>
    <xdr:cxnSp macro="">
      <xdr:nvCxnSpPr>
        <xdr:cNvPr id="10" name="Düz Ok Bağlayıcısı 9"/>
        <xdr:cNvCxnSpPr/>
      </xdr:nvCxnSpPr>
      <xdr:spPr>
        <a:xfrm flipV="1">
          <a:off x="1374913" y="1573696"/>
          <a:ext cx="704022" cy="71230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8282</xdr:colOff>
      <xdr:row>8</xdr:row>
      <xdr:rowOff>0</xdr:rowOff>
    </xdr:from>
    <xdr:to>
      <xdr:col>6</xdr:col>
      <xdr:colOff>66261</xdr:colOff>
      <xdr:row>11</xdr:row>
      <xdr:rowOff>173935</xdr:rowOff>
    </xdr:to>
    <xdr:cxnSp macro="">
      <xdr:nvCxnSpPr>
        <xdr:cNvPr id="17" name="Düz Ok Bağlayıcısı 16"/>
        <xdr:cNvCxnSpPr/>
      </xdr:nvCxnSpPr>
      <xdr:spPr>
        <a:xfrm>
          <a:off x="3445565" y="1573696"/>
          <a:ext cx="745435" cy="72058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679174</xdr:colOff>
      <xdr:row>13</xdr:row>
      <xdr:rowOff>16565</xdr:rowOff>
    </xdr:from>
    <xdr:to>
      <xdr:col>5</xdr:col>
      <xdr:colOff>16565</xdr:colOff>
      <xdr:row>13</xdr:row>
      <xdr:rowOff>16565</xdr:rowOff>
    </xdr:to>
    <xdr:cxnSp macro="">
      <xdr:nvCxnSpPr>
        <xdr:cNvPr id="19" name="Düz Ok Bağlayıcısı 18"/>
        <xdr:cNvCxnSpPr/>
      </xdr:nvCxnSpPr>
      <xdr:spPr>
        <a:xfrm>
          <a:off x="2054087" y="2501348"/>
          <a:ext cx="1399761" cy="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20.bin"/><Relationship Id="rId1" Type="http://schemas.openxmlformats.org/officeDocument/2006/relationships/hyperlink" Target="mailto:ykandemir@muhasebat.gov.tr" TargetMode="External"/><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B24" sqref="B24"/>
    </sheetView>
  </sheetViews>
  <sheetFormatPr defaultRowHeight="12.75"/>
  <cols>
    <col min="1" max="1" width="5.625" style="40" customWidth="1"/>
    <col min="2" max="2" width="36.875" style="40" customWidth="1"/>
    <col min="3" max="3" width="34.125" style="40" customWidth="1"/>
    <col min="4" max="16384" width="9" style="40"/>
  </cols>
  <sheetData>
    <row r="1" spans="1:256" ht="18">
      <c r="A1" s="59" t="s">
        <v>788</v>
      </c>
      <c r="B1" s="38"/>
      <c r="C1" s="39"/>
    </row>
    <row r="2" spans="1:256" ht="6.75" customHeight="1">
      <c r="A2" s="41"/>
    </row>
    <row r="3" spans="1:256">
      <c r="A3" s="53" t="s">
        <v>774</v>
      </c>
      <c r="B3" s="37" t="s">
        <v>783</v>
      </c>
      <c r="C3" s="42" t="s">
        <v>1114</v>
      </c>
    </row>
    <row r="4" spans="1:256">
      <c r="A4" s="53" t="s">
        <v>775</v>
      </c>
      <c r="B4" s="37" t="s">
        <v>441</v>
      </c>
      <c r="C4" s="43" t="s">
        <v>1119</v>
      </c>
    </row>
    <row r="5" spans="1:256">
      <c r="A5" s="53" t="s">
        <v>776</v>
      </c>
      <c r="B5" s="37" t="s">
        <v>440</v>
      </c>
      <c r="C5" s="42" t="s">
        <v>1120</v>
      </c>
    </row>
    <row r="6" spans="1:256" ht="38.25" customHeight="1">
      <c r="A6" s="53" t="s">
        <v>777</v>
      </c>
      <c r="B6" s="37" t="s">
        <v>772</v>
      </c>
      <c r="C6" s="44" t="s">
        <v>1121</v>
      </c>
    </row>
    <row r="7" spans="1:256" ht="27" customHeight="1">
      <c r="A7" s="53" t="s">
        <v>778</v>
      </c>
      <c r="B7" s="37" t="s">
        <v>773</v>
      </c>
      <c r="C7" s="44" t="s">
        <v>1122</v>
      </c>
    </row>
    <row r="9" spans="1:256" s="52" customFormat="1" ht="28.5">
      <c r="A9" s="129" t="s">
        <v>106</v>
      </c>
      <c r="B9" s="130"/>
      <c r="C9" s="13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5" t="s">
        <v>94</v>
      </c>
      <c r="B10" s="136"/>
      <c r="C10" s="13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2" t="s">
        <v>42</v>
      </c>
      <c r="B12" s="133"/>
      <c r="C12" s="134"/>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0</v>
      </c>
      <c r="B21" s="60" t="s">
        <v>799</v>
      </c>
      <c r="C21" s="51"/>
      <c r="D21" s="48"/>
    </row>
    <row r="22" spans="1:4">
      <c r="A22" s="50">
        <f>IF('35_P_TP'!B9&lt;&gt;"",1,0)</f>
        <v>0</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79" style="12" customWidth="1"/>
    <col min="3" max="16384" width="9" style="2"/>
  </cols>
  <sheetData>
    <row r="1" spans="1:3">
      <c r="A1" s="1" t="s">
        <v>784</v>
      </c>
      <c r="B1" s="13" t="s">
        <v>1055</v>
      </c>
      <c r="C1" s="35" t="s">
        <v>808</v>
      </c>
    </row>
    <row r="2" spans="1:3">
      <c r="A2" s="1" t="s">
        <v>786</v>
      </c>
      <c r="B2" s="4" t="s">
        <v>1058</v>
      </c>
    </row>
    <row r="3" spans="1:3">
      <c r="A3" s="1" t="s">
        <v>785</v>
      </c>
      <c r="B3" s="5" t="s">
        <v>1059</v>
      </c>
    </row>
    <row r="4" spans="1:3">
      <c r="A4" s="2"/>
      <c r="B4" s="2"/>
    </row>
    <row r="5" spans="1:3" ht="18">
      <c r="A5" s="6" t="s">
        <v>443</v>
      </c>
      <c r="B5" s="8"/>
    </row>
    <row r="6" spans="1:3">
      <c r="A6" s="9"/>
      <c r="B6" s="11"/>
    </row>
    <row r="7" spans="1:3">
      <c r="A7" s="3"/>
      <c r="B7" s="2"/>
    </row>
    <row r="8" spans="1:3">
      <c r="A8" s="1" t="s">
        <v>782</v>
      </c>
      <c r="B8" s="1" t="s">
        <v>800</v>
      </c>
    </row>
    <row r="9" spans="1:3">
      <c r="A9" s="12">
        <v>1</v>
      </c>
      <c r="B9" s="12" t="s">
        <v>1068</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86"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2.75"/>
  <cols>
    <col min="1" max="1" width="5" style="12" customWidth="1"/>
    <col min="2" max="2" width="80.25" style="12" customWidth="1"/>
    <col min="3" max="16384" width="9" style="2"/>
  </cols>
  <sheetData>
    <row r="1" spans="1:3">
      <c r="A1" s="1" t="s">
        <v>784</v>
      </c>
      <c r="B1" s="13" t="s">
        <v>1134</v>
      </c>
      <c r="C1" s="35" t="s">
        <v>808</v>
      </c>
    </row>
    <row r="2" spans="1:3">
      <c r="A2" s="1" t="s">
        <v>786</v>
      </c>
      <c r="B2" s="4" t="s">
        <v>1069</v>
      </c>
    </row>
    <row r="3" spans="1:3">
      <c r="A3" s="1" t="s">
        <v>785</v>
      </c>
      <c r="B3" s="5" t="s">
        <v>1059</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1070</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 sqref="B1"/>
    </sheetView>
  </sheetViews>
  <sheetFormatPr defaultRowHeight="12.75"/>
  <cols>
    <col min="1" max="1" width="5" style="12" customWidth="1"/>
    <col min="2" max="2" width="78" style="12" customWidth="1"/>
    <col min="3" max="16384" width="9" style="2"/>
  </cols>
  <sheetData>
    <row r="1" spans="1:3">
      <c r="A1" s="1" t="s">
        <v>784</v>
      </c>
      <c r="B1" s="13" t="s">
        <v>1134</v>
      </c>
      <c r="C1" s="35" t="s">
        <v>808</v>
      </c>
    </row>
    <row r="2" spans="1:3">
      <c r="A2" s="1" t="s">
        <v>786</v>
      </c>
      <c r="B2" s="4" t="s">
        <v>1073</v>
      </c>
    </row>
    <row r="3" spans="1:3">
      <c r="A3" s="1" t="s">
        <v>785</v>
      </c>
      <c r="B3" s="5" t="s">
        <v>1059</v>
      </c>
    </row>
    <row r="4" spans="1:3">
      <c r="A4" s="2"/>
      <c r="B4" s="2"/>
    </row>
    <row r="5" spans="1:3" ht="18">
      <c r="A5" s="6" t="s">
        <v>445</v>
      </c>
      <c r="B5" s="8"/>
    </row>
    <row r="6" spans="1:3">
      <c r="A6" s="9"/>
      <c r="B6" s="11"/>
    </row>
    <row r="7" spans="1:3">
      <c r="A7" s="3"/>
      <c r="B7" s="2"/>
    </row>
    <row r="8" spans="1:3">
      <c r="A8" s="1" t="s">
        <v>782</v>
      </c>
      <c r="B8" s="1" t="s">
        <v>802</v>
      </c>
    </row>
    <row r="9" spans="1:3">
      <c r="A9" s="113" t="s">
        <v>1071</v>
      </c>
      <c r="B9" s="113" t="s">
        <v>1072</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B1" sqref="B1:C1"/>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56" t="s">
        <v>1134</v>
      </c>
      <c r="C1" s="157"/>
      <c r="D1" s="35" t="s">
        <v>808</v>
      </c>
    </row>
    <row r="2" spans="1:4">
      <c r="A2" s="1" t="s">
        <v>786</v>
      </c>
      <c r="B2" s="158" t="s">
        <v>1059</v>
      </c>
      <c r="C2" s="159"/>
    </row>
    <row r="3" spans="1:4">
      <c r="A3" s="1" t="s">
        <v>785</v>
      </c>
      <c r="B3" s="160" t="s">
        <v>1058</v>
      </c>
      <c r="C3" s="161"/>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8" t="s">
        <v>1074</v>
      </c>
    </row>
    <row r="10" spans="1:4">
      <c r="A10" s="12">
        <v>2</v>
      </c>
      <c r="B10" s="36" t="s">
        <v>1076</v>
      </c>
    </row>
    <row r="11" spans="1:4">
      <c r="A11" s="12">
        <v>3</v>
      </c>
      <c r="B11" s="36" t="s">
        <v>1077</v>
      </c>
    </row>
    <row r="12" spans="1:4">
      <c r="A12" s="12">
        <v>4</v>
      </c>
      <c r="B12" s="36" t="s">
        <v>1075</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E45" sqref="E45"/>
    </sheetView>
  </sheetViews>
  <sheetFormatPr defaultRowHeight="12.75"/>
  <cols>
    <col min="1" max="1" width="5" style="12" customWidth="1"/>
    <col min="2" max="2" width="90.625" style="12" customWidth="1"/>
    <col min="3" max="16384" width="9" style="2"/>
  </cols>
  <sheetData>
    <row r="1" spans="1:3">
      <c r="A1" s="1" t="s">
        <v>784</v>
      </c>
      <c r="B1" s="13" t="str">
        <f>IF('1_GO'!C3="","",'1_GO'!C3)</f>
        <v>Muhasebe İşlemleri</v>
      </c>
      <c r="C1" s="35" t="s">
        <v>808</v>
      </c>
    </row>
    <row r="2" spans="1:3">
      <c r="A2" s="1" t="s">
        <v>786</v>
      </c>
      <c r="B2" s="4" t="str">
        <f>IF('1_GO'!C4="","",'1_GO'!C4)</f>
        <v>Banka İşlemleri</v>
      </c>
    </row>
    <row r="3" spans="1:3">
      <c r="A3" s="1" t="s">
        <v>785</v>
      </c>
      <c r="B3" s="5" t="str">
        <f>IF('1_GO'!C5="","",'1_GO'!C5)</f>
        <v>Banka Tahsilat Hesabı İşlemleri</v>
      </c>
    </row>
    <row r="4" spans="1:3">
      <c r="A4" s="2"/>
      <c r="B4" s="2"/>
    </row>
    <row r="5" spans="1:3" ht="18">
      <c r="A5" s="6" t="s">
        <v>1038</v>
      </c>
      <c r="B5" s="8"/>
    </row>
    <row r="6" spans="1:3">
      <c r="A6" s="9"/>
      <c r="B6" s="11"/>
    </row>
    <row r="7" spans="1:3">
      <c r="A7" s="3"/>
      <c r="B7" s="2"/>
    </row>
    <row r="8" spans="1:3">
      <c r="A8" s="1" t="s">
        <v>782</v>
      </c>
      <c r="B8" s="1" t="s">
        <v>806</v>
      </c>
    </row>
    <row r="9" spans="1:3"/>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84"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 sqref="B1"/>
    </sheetView>
  </sheetViews>
  <sheetFormatPr defaultRowHeight="12.75"/>
  <cols>
    <col min="1" max="1" width="5" style="12" customWidth="1"/>
    <col min="2" max="2" width="90.625" style="12" customWidth="1"/>
    <col min="3" max="16384" width="9" style="2"/>
  </cols>
  <sheetData>
    <row r="1" spans="1:3">
      <c r="A1" s="1" t="s">
        <v>784</v>
      </c>
      <c r="B1" s="13" t="s">
        <v>1055</v>
      </c>
      <c r="C1" s="35" t="s">
        <v>808</v>
      </c>
    </row>
    <row r="2" spans="1:3">
      <c r="A2" s="1" t="s">
        <v>786</v>
      </c>
      <c r="B2" s="4" t="s">
        <v>1058</v>
      </c>
    </row>
    <row r="3" spans="1:3">
      <c r="A3" s="1" t="s">
        <v>785</v>
      </c>
      <c r="B3" s="5" t="s">
        <v>1059</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1078</v>
      </c>
    </row>
    <row r="10" spans="1:3">
      <c r="A10" s="12">
        <v>2</v>
      </c>
      <c r="B10" s="12" t="s">
        <v>1079</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84" orientation="portrait" r:id="rId1"/>
  <colBreaks count="1" manualBreakCount="1">
    <brk id="2" max="48"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16" activePane="bottomRight" state="frozen"/>
      <selection pane="topRight" activeCell="E1" sqref="E1"/>
      <selection pane="bottomLeft" activeCell="A10" sqref="A10"/>
      <selection pane="bottomRight" activeCell="H4" sqref="H4"/>
    </sheetView>
  </sheetViews>
  <sheetFormatPr defaultRowHeight="14.25"/>
  <cols>
    <col min="1" max="1" width="5" style="29" customWidth="1"/>
    <col min="2" max="2" width="24" style="30" customWidth="1"/>
    <col min="3" max="3" width="34.625" style="30" customWidth="1"/>
    <col min="4" max="4" width="14.625" style="30" bestFit="1" customWidth="1"/>
    <col min="5" max="7" width="12.625" style="30" customWidth="1"/>
    <col min="8" max="8" width="8.875" style="30" customWidth="1"/>
    <col min="9" max="9" width="12.625" style="30" customWidth="1"/>
    <col min="10" max="10" width="20.625" style="30" customWidth="1"/>
    <col min="11" max="12" width="15.625" style="30" customWidth="1"/>
    <col min="13" max="13" width="12.625" style="29" customWidth="1"/>
    <col min="14" max="16384" width="9" style="14"/>
  </cols>
  <sheetData>
    <row r="1" spans="1:13">
      <c r="A1" s="1" t="s">
        <v>784</v>
      </c>
      <c r="B1" s="173" t="s">
        <v>1134</v>
      </c>
      <c r="C1" s="173"/>
      <c r="D1" s="173"/>
      <c r="E1" s="35" t="s">
        <v>808</v>
      </c>
      <c r="F1" s="14"/>
      <c r="G1" s="14"/>
      <c r="H1" s="14"/>
      <c r="I1" s="14"/>
      <c r="J1" s="14"/>
      <c r="K1" s="14"/>
      <c r="L1" s="14"/>
      <c r="M1" s="14"/>
    </row>
    <row r="2" spans="1:13">
      <c r="A2" s="1" t="s">
        <v>786</v>
      </c>
      <c r="B2" s="174" t="s">
        <v>1058</v>
      </c>
      <c r="C2" s="174"/>
      <c r="D2" s="174"/>
      <c r="E2" s="14"/>
      <c r="F2" s="14"/>
      <c r="G2" s="14"/>
      <c r="H2" s="14"/>
      <c r="I2" s="14"/>
      <c r="J2" s="14"/>
      <c r="K2" s="14"/>
      <c r="L2" s="14"/>
      <c r="M2" s="14"/>
    </row>
    <row r="3" spans="1:13">
      <c r="A3" s="1" t="s">
        <v>785</v>
      </c>
      <c r="B3" s="175" t="s">
        <v>1059</v>
      </c>
      <c r="C3" s="175"/>
      <c r="D3" s="175"/>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9">
      <c r="A9" s="30">
        <v>1</v>
      </c>
      <c r="B9" s="30" t="s">
        <v>1080</v>
      </c>
      <c r="C9" s="30" t="s">
        <v>1081</v>
      </c>
      <c r="D9" s="30" t="s">
        <v>1082</v>
      </c>
      <c r="E9" s="30" t="s">
        <v>1060</v>
      </c>
      <c r="F9" s="30" t="s">
        <v>1105</v>
      </c>
      <c r="I9" s="106"/>
      <c r="J9" s="30" t="s">
        <v>1057</v>
      </c>
      <c r="K9" s="30" t="s">
        <v>867</v>
      </c>
      <c r="L9" s="30" t="s">
        <v>867</v>
      </c>
      <c r="M9" s="108" t="s">
        <v>820</v>
      </c>
    </row>
    <row r="10" spans="1:13" ht="38.25">
      <c r="A10" s="30">
        <v>2</v>
      </c>
      <c r="B10" s="30" t="s">
        <v>1083</v>
      </c>
      <c r="C10" s="30" t="s">
        <v>1084</v>
      </c>
      <c r="D10" s="30" t="s">
        <v>1082</v>
      </c>
      <c r="E10" s="30" t="s">
        <v>1060</v>
      </c>
      <c r="F10" s="30" t="s">
        <v>1105</v>
      </c>
      <c r="J10" s="30" t="s">
        <v>1057</v>
      </c>
      <c r="K10" s="30" t="s">
        <v>867</v>
      </c>
      <c r="L10" s="30" t="s">
        <v>867</v>
      </c>
      <c r="M10" s="108" t="s">
        <v>820</v>
      </c>
    </row>
    <row r="11" spans="1:13" ht="38.25">
      <c r="A11" s="30">
        <v>3</v>
      </c>
      <c r="B11" s="30" t="s">
        <v>1085</v>
      </c>
      <c r="C11" s="30" t="s">
        <v>1086</v>
      </c>
      <c r="D11" s="30" t="s">
        <v>1082</v>
      </c>
      <c r="E11" s="30" t="s">
        <v>1060</v>
      </c>
      <c r="F11" s="30" t="s">
        <v>1060</v>
      </c>
      <c r="J11" s="30" t="s">
        <v>1057</v>
      </c>
      <c r="K11" s="30" t="s">
        <v>867</v>
      </c>
      <c r="L11" s="30" t="s">
        <v>867</v>
      </c>
      <c r="M11" s="108" t="s">
        <v>820</v>
      </c>
    </row>
    <row r="12" spans="1:13" ht="38.25">
      <c r="A12" s="30">
        <v>4</v>
      </c>
      <c r="B12" s="30" t="s">
        <v>1087</v>
      </c>
      <c r="C12" s="30" t="s">
        <v>1088</v>
      </c>
      <c r="D12" s="30" t="s">
        <v>1082</v>
      </c>
      <c r="E12" s="30" t="s">
        <v>1063</v>
      </c>
      <c r="F12" s="30" t="s">
        <v>1063</v>
      </c>
      <c r="J12" s="30" t="s">
        <v>1057</v>
      </c>
      <c r="K12" s="30" t="s">
        <v>867</v>
      </c>
      <c r="L12" s="30" t="s">
        <v>867</v>
      </c>
      <c r="M12" s="108" t="s">
        <v>820</v>
      </c>
    </row>
    <row r="13" spans="1:13" ht="38.25">
      <c r="A13" s="30">
        <v>5</v>
      </c>
      <c r="B13" s="30" t="s">
        <v>1089</v>
      </c>
      <c r="C13" s="30" t="s">
        <v>1090</v>
      </c>
      <c r="D13" s="30" t="s">
        <v>1082</v>
      </c>
      <c r="E13" s="30" t="s">
        <v>1060</v>
      </c>
      <c r="F13" s="30" t="s">
        <v>1061</v>
      </c>
      <c r="J13" s="30" t="s">
        <v>1057</v>
      </c>
      <c r="K13" s="30" t="s">
        <v>867</v>
      </c>
      <c r="L13" s="30" t="s">
        <v>867</v>
      </c>
      <c r="M13" s="108" t="s">
        <v>820</v>
      </c>
    </row>
    <row r="14" spans="1:13" ht="38.25">
      <c r="A14" s="30">
        <v>6</v>
      </c>
      <c r="B14" s="30" t="s">
        <v>1091</v>
      </c>
      <c r="C14" s="30" t="s">
        <v>1092</v>
      </c>
      <c r="D14" s="30" t="s">
        <v>1082</v>
      </c>
      <c r="E14" s="30" t="s">
        <v>1060</v>
      </c>
      <c r="F14" s="30" t="s">
        <v>1105</v>
      </c>
      <c r="J14" s="30" t="s">
        <v>1057</v>
      </c>
      <c r="K14" s="30" t="s">
        <v>867</v>
      </c>
      <c r="L14" s="30" t="s">
        <v>867</v>
      </c>
      <c r="M14" s="108" t="s">
        <v>820</v>
      </c>
    </row>
    <row r="15" spans="1:13" ht="48" customHeight="1">
      <c r="A15" s="30">
        <v>7</v>
      </c>
      <c r="B15" s="30" t="s">
        <v>1093</v>
      </c>
      <c r="C15" s="30" t="s">
        <v>1095</v>
      </c>
      <c r="D15" s="30" t="s">
        <v>1082</v>
      </c>
      <c r="E15" s="30" t="s">
        <v>1060</v>
      </c>
      <c r="F15" s="30" t="s">
        <v>1061</v>
      </c>
      <c r="J15" s="30" t="s">
        <v>1057</v>
      </c>
      <c r="K15" s="30" t="s">
        <v>867</v>
      </c>
      <c r="L15" s="30" t="s">
        <v>867</v>
      </c>
      <c r="M15" s="108" t="s">
        <v>820</v>
      </c>
    </row>
    <row r="16" spans="1:13" ht="38.25">
      <c r="A16" s="30">
        <v>8</v>
      </c>
      <c r="B16" s="30" t="s">
        <v>1096</v>
      </c>
      <c r="C16" s="30" t="s">
        <v>1097</v>
      </c>
      <c r="D16" s="30" t="s">
        <v>1082</v>
      </c>
      <c r="E16" s="30" t="s">
        <v>1060</v>
      </c>
      <c r="F16" s="30" t="s">
        <v>1061</v>
      </c>
      <c r="J16" s="30" t="s">
        <v>1057</v>
      </c>
      <c r="K16" s="30" t="s">
        <v>867</v>
      </c>
      <c r="L16" s="30" t="s">
        <v>867</v>
      </c>
      <c r="M16" s="108" t="s">
        <v>820</v>
      </c>
    </row>
    <row r="17" spans="1:13" ht="38.25">
      <c r="A17" s="30">
        <v>9</v>
      </c>
      <c r="B17" s="30" t="s">
        <v>1098</v>
      </c>
      <c r="C17" s="30" t="s">
        <v>1101</v>
      </c>
      <c r="D17" s="30" t="s">
        <v>1082</v>
      </c>
      <c r="E17" s="30" t="s">
        <v>1099</v>
      </c>
      <c r="F17" s="30" t="s">
        <v>1063</v>
      </c>
      <c r="J17" s="30" t="s">
        <v>1057</v>
      </c>
      <c r="K17" s="30" t="s">
        <v>867</v>
      </c>
      <c r="L17" s="30" t="s">
        <v>867</v>
      </c>
      <c r="M17" s="108" t="s">
        <v>820</v>
      </c>
    </row>
    <row r="18" spans="1:13" ht="38.25">
      <c r="A18" s="30">
        <v>10</v>
      </c>
      <c r="B18" s="30" t="s">
        <v>1094</v>
      </c>
      <c r="C18" s="30" t="s">
        <v>1100</v>
      </c>
      <c r="D18" s="30" t="s">
        <v>1082</v>
      </c>
      <c r="E18" s="30" t="s">
        <v>1060</v>
      </c>
      <c r="F18" s="30" t="s">
        <v>1063</v>
      </c>
      <c r="J18" s="30" t="s">
        <v>1057</v>
      </c>
      <c r="K18" s="30" t="s">
        <v>867</v>
      </c>
      <c r="L18" s="30" t="s">
        <v>867</v>
      </c>
      <c r="M18" s="108" t="s">
        <v>820</v>
      </c>
    </row>
    <row r="19" spans="1:13" ht="39.75" customHeight="1">
      <c r="A19" s="30">
        <v>11</v>
      </c>
      <c r="B19" s="30" t="s">
        <v>1102</v>
      </c>
      <c r="C19" s="30" t="s">
        <v>1103</v>
      </c>
      <c r="D19" s="30" t="s">
        <v>1082</v>
      </c>
      <c r="E19" s="30" t="s">
        <v>1061</v>
      </c>
      <c r="F19" s="30" t="s">
        <v>1104</v>
      </c>
      <c r="J19" s="30" t="s">
        <v>1108</v>
      </c>
      <c r="K19" s="30" t="s">
        <v>867</v>
      </c>
      <c r="L19" s="30" t="s">
        <v>867</v>
      </c>
      <c r="M19" s="108" t="s">
        <v>820</v>
      </c>
    </row>
    <row r="20" spans="1:13" ht="38.25">
      <c r="A20" s="30">
        <v>12</v>
      </c>
      <c r="B20" s="30" t="s">
        <v>1106</v>
      </c>
      <c r="C20" s="30" t="s">
        <v>1107</v>
      </c>
      <c r="D20" s="30" t="s">
        <v>1082</v>
      </c>
      <c r="E20" s="30" t="s">
        <v>1060</v>
      </c>
      <c r="F20" s="30" t="s">
        <v>1063</v>
      </c>
      <c r="J20" s="30" t="s">
        <v>1108</v>
      </c>
      <c r="K20" s="30" t="s">
        <v>867</v>
      </c>
      <c r="L20" s="30" t="s">
        <v>867</v>
      </c>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62" t="s">
        <v>1129</v>
      </c>
      <c r="B27" s="163"/>
      <c r="C27" s="164"/>
      <c r="D27" s="114"/>
      <c r="E27" s="162" t="s">
        <v>1127</v>
      </c>
      <c r="F27" s="163"/>
      <c r="G27" s="163"/>
      <c r="H27" s="163"/>
      <c r="I27" s="164"/>
      <c r="J27" s="114"/>
      <c r="K27" s="114"/>
      <c r="L27" s="165"/>
      <c r="M27" s="114"/>
    </row>
    <row r="28" spans="1:13">
      <c r="A28" s="167"/>
      <c r="B28" s="168"/>
      <c r="C28" s="169"/>
      <c r="D28" s="114"/>
      <c r="E28" s="167"/>
      <c r="F28" s="168"/>
      <c r="G28" s="168"/>
      <c r="H28" s="168"/>
      <c r="I28" s="169"/>
      <c r="J28" s="114"/>
      <c r="K28" s="114"/>
      <c r="L28" s="166"/>
      <c r="M28" s="114"/>
    </row>
    <row r="29" spans="1:13" ht="15" thickBot="1">
      <c r="A29" s="170"/>
      <c r="B29" s="171"/>
      <c r="C29" s="172"/>
      <c r="D29" s="114"/>
      <c r="E29" s="170"/>
      <c r="F29" s="171"/>
      <c r="G29" s="171"/>
      <c r="H29" s="171"/>
      <c r="I29" s="172"/>
      <c r="J29" s="114"/>
      <c r="K29" s="114"/>
      <c r="L29" s="166"/>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62" t="s">
        <v>1052</v>
      </c>
      <c r="B48" s="163"/>
      <c r="C48" s="164"/>
      <c r="D48" s="114"/>
      <c r="E48" s="162" t="s">
        <v>1053</v>
      </c>
      <c r="F48" s="163"/>
      <c r="G48" s="163"/>
      <c r="H48" s="163"/>
      <c r="I48" s="164"/>
      <c r="J48" s="114"/>
      <c r="K48" s="114"/>
      <c r="L48" s="165"/>
      <c r="M48" s="114"/>
    </row>
    <row r="49" spans="1:13">
      <c r="A49" s="167"/>
      <c r="B49" s="168"/>
      <c r="C49" s="169"/>
      <c r="D49" s="114"/>
      <c r="E49" s="167"/>
      <c r="F49" s="168"/>
      <c r="G49" s="168"/>
      <c r="H49" s="168"/>
      <c r="I49" s="169"/>
      <c r="J49" s="114"/>
      <c r="K49" s="114"/>
      <c r="L49" s="166"/>
      <c r="M49" s="114"/>
    </row>
    <row r="50" spans="1:13" ht="15" thickBot="1">
      <c r="A50" s="170"/>
      <c r="B50" s="171"/>
      <c r="C50" s="172"/>
      <c r="D50" s="114"/>
      <c r="E50" s="170"/>
      <c r="F50" s="171"/>
      <c r="G50" s="171"/>
      <c r="H50" s="171"/>
      <c r="I50" s="172"/>
      <c r="J50" s="114"/>
      <c r="K50" s="114"/>
      <c r="L50" s="166"/>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62" t="s">
        <v>1052</v>
      </c>
      <c r="B69" s="163"/>
      <c r="C69" s="164"/>
      <c r="D69" s="114"/>
      <c r="E69" s="162" t="s">
        <v>1053</v>
      </c>
      <c r="F69" s="163"/>
      <c r="G69" s="163"/>
      <c r="H69" s="163"/>
      <c r="I69" s="164"/>
      <c r="J69" s="114"/>
      <c r="K69" s="114"/>
      <c r="L69" s="165"/>
      <c r="M69" s="114"/>
    </row>
    <row r="70" spans="1:13">
      <c r="A70" s="167"/>
      <c r="B70" s="168"/>
      <c r="C70" s="169"/>
      <c r="D70" s="114"/>
      <c r="E70" s="167"/>
      <c r="F70" s="168"/>
      <c r="G70" s="168"/>
      <c r="H70" s="168"/>
      <c r="I70" s="169"/>
      <c r="J70" s="114"/>
      <c r="K70" s="114"/>
      <c r="L70" s="166"/>
      <c r="M70" s="114"/>
    </row>
    <row r="71" spans="1:13" ht="15" thickBot="1">
      <c r="A71" s="170"/>
      <c r="B71" s="171"/>
      <c r="C71" s="172"/>
      <c r="D71" s="114"/>
      <c r="E71" s="170"/>
      <c r="F71" s="171"/>
      <c r="G71" s="171"/>
      <c r="H71" s="171"/>
      <c r="I71" s="172"/>
      <c r="J71" s="114"/>
      <c r="K71" s="114"/>
      <c r="L71" s="166"/>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4231:M65438 A30:M47 A51:M68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9" activePane="bottomLeft" state="frozen"/>
      <selection pane="bottomLeft" activeCell="B1" sqref="B1:D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3" t="s">
        <v>1055</v>
      </c>
      <c r="C1" s="173"/>
      <c r="D1" s="173"/>
      <c r="E1" s="35" t="s">
        <v>808</v>
      </c>
      <c r="F1" s="14"/>
    </row>
    <row r="2" spans="1:6">
      <c r="A2" s="1" t="s">
        <v>786</v>
      </c>
      <c r="B2" s="174" t="s">
        <v>1058</v>
      </c>
      <c r="C2" s="174"/>
      <c r="D2" s="174"/>
      <c r="E2" s="14"/>
      <c r="F2" s="14"/>
    </row>
    <row r="3" spans="1:6">
      <c r="A3" s="1" t="s">
        <v>785</v>
      </c>
      <c r="B3" s="175" t="s">
        <v>1059</v>
      </c>
      <c r="C3" s="175"/>
      <c r="D3" s="175"/>
      <c r="E3" s="14"/>
      <c r="F3" s="14"/>
    </row>
    <row r="4" spans="1:6">
      <c r="A4" s="2"/>
      <c r="B4" s="2"/>
      <c r="C4" s="2"/>
      <c r="D4" s="14"/>
      <c r="E4" s="14"/>
      <c r="F4" s="14"/>
    </row>
    <row r="5" spans="1:6" ht="18">
      <c r="A5" s="6" t="s">
        <v>109</v>
      </c>
      <c r="B5" s="7"/>
      <c r="C5" s="7"/>
      <c r="D5" s="16"/>
      <c r="E5" s="176" t="s">
        <v>113</v>
      </c>
      <c r="F5" s="14"/>
    </row>
    <row r="6" spans="1:6">
      <c r="A6" s="9"/>
      <c r="B6" s="10"/>
      <c r="C6" s="10"/>
      <c r="D6" s="17"/>
      <c r="E6" s="177"/>
      <c r="F6" s="14"/>
    </row>
    <row r="7" spans="1:6">
      <c r="A7" s="14"/>
      <c r="B7" s="14"/>
      <c r="C7" s="14"/>
      <c r="D7" s="14"/>
      <c r="E7" s="14"/>
      <c r="F7" s="14"/>
    </row>
    <row r="8" spans="1:6">
      <c r="A8" s="1" t="s">
        <v>782</v>
      </c>
      <c r="B8" s="15" t="s">
        <v>1042</v>
      </c>
      <c r="C8" s="15" t="s">
        <v>1043</v>
      </c>
      <c r="D8" s="15" t="s">
        <v>108</v>
      </c>
      <c r="E8" s="15" t="s">
        <v>107</v>
      </c>
      <c r="F8" s="15" t="s">
        <v>110</v>
      </c>
    </row>
    <row r="9" spans="1:6" ht="25.5">
      <c r="A9" s="29">
        <v>1</v>
      </c>
      <c r="B9" s="30" t="s">
        <v>1060</v>
      </c>
      <c r="C9" s="30" t="s">
        <v>1061</v>
      </c>
      <c r="D9" s="30" t="s">
        <v>1109</v>
      </c>
      <c r="E9" s="30" t="s">
        <v>1112</v>
      </c>
      <c r="F9" s="30" t="s">
        <v>1110</v>
      </c>
    </row>
    <row r="10" spans="1:6" ht="25.5">
      <c r="A10" s="29">
        <v>2</v>
      </c>
      <c r="B10" s="30" t="s">
        <v>1060</v>
      </c>
      <c r="C10" s="30" t="s">
        <v>1104</v>
      </c>
      <c r="D10" s="30" t="s">
        <v>1111</v>
      </c>
      <c r="E10" s="30" t="s">
        <v>1112</v>
      </c>
      <c r="F10" s="30" t="s">
        <v>1113</v>
      </c>
    </row>
    <row r="11" spans="1:6" ht="25.5">
      <c r="A11" s="29">
        <v>3</v>
      </c>
      <c r="B11" s="30" t="s">
        <v>1061</v>
      </c>
      <c r="C11" s="30" t="s">
        <v>1063</v>
      </c>
      <c r="D11" s="30" t="s">
        <v>1109</v>
      </c>
      <c r="E11" s="30" t="s">
        <v>1112</v>
      </c>
      <c r="F11" s="30" t="s">
        <v>1110</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8" sqref="H8"/>
    </sheetView>
  </sheetViews>
  <sheetFormatPr defaultRowHeight="14.25"/>
  <cols>
    <col min="8" max="8" width="9" customWidth="1"/>
    <col min="9" max="9" width="0.625" customWidth="1"/>
  </cols>
  <sheetData>
    <row r="1" spans="1:11" ht="23.25">
      <c r="A1" s="146" t="s">
        <v>1118</v>
      </c>
      <c r="B1" s="146"/>
      <c r="C1" s="146"/>
      <c r="D1" s="146"/>
      <c r="E1" s="146"/>
      <c r="F1" s="146"/>
      <c r="G1" s="146"/>
      <c r="H1" s="146"/>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121" t="s">
        <v>1063</v>
      </c>
      <c r="E8" s="122"/>
      <c r="F8" s="89"/>
      <c r="G8" s="89"/>
      <c r="H8" s="89"/>
    </row>
    <row r="9" spans="1:11">
      <c r="B9" s="89"/>
      <c r="C9" s="89"/>
      <c r="D9" s="123"/>
      <c r="E9" s="124"/>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119" t="s">
        <v>1114</v>
      </c>
      <c r="C13" s="120"/>
      <c r="D13" s="89"/>
      <c r="E13" s="89"/>
      <c r="F13" s="119" t="s">
        <v>1114</v>
      </c>
      <c r="G13" s="120"/>
      <c r="H13" s="89"/>
    </row>
    <row r="14" spans="1:11">
      <c r="B14" s="67" t="s">
        <v>1115</v>
      </c>
      <c r="C14" s="68"/>
      <c r="D14" s="89"/>
      <c r="E14" s="89"/>
      <c r="F14" s="67" t="s">
        <v>1116</v>
      </c>
      <c r="G14" s="68"/>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zoomScaleNormal="100" workbookViewId="0">
      <pane ySplit="9" topLeftCell="A10" activePane="bottomLeft" state="frozen"/>
      <selection pane="bottomLeft" activeCell="D10" sqref="D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3" t="str">
        <f>IF('1_GO'!C3="","",'1_GO'!C3)</f>
        <v>Muhasebe İşlemleri</v>
      </c>
      <c r="C1" s="173"/>
      <c r="D1" s="173"/>
      <c r="E1" s="35" t="s">
        <v>808</v>
      </c>
      <c r="F1" s="14"/>
      <c r="G1" s="14"/>
    </row>
    <row r="2" spans="1:7">
      <c r="A2" s="1" t="s">
        <v>786</v>
      </c>
      <c r="B2" s="174" t="str">
        <f>IF('1_GO'!C4="","",'1_GO'!C4)</f>
        <v>Banka İşlemleri</v>
      </c>
      <c r="C2" s="174"/>
      <c r="D2" s="174"/>
      <c r="E2" s="14"/>
      <c r="F2" s="14"/>
      <c r="G2" s="14"/>
    </row>
    <row r="3" spans="1:7">
      <c r="A3" s="1" t="s">
        <v>785</v>
      </c>
      <c r="B3" s="175" t="str">
        <f>IF('1_GO'!C5="","",'1_GO'!C5)</f>
        <v>Banka Tahsilat Hesabı İşlemleri</v>
      </c>
      <c r="C3" s="175"/>
      <c r="D3" s="175"/>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showGridLines="0" view="pageBreakPreview" topLeftCell="B1" zoomScale="85" zoomScaleNormal="90" zoomScaleSheetLayoutView="85" workbookViewId="0">
      <selection activeCell="E16" sqref="E16"/>
    </sheetView>
  </sheetViews>
  <sheetFormatPr defaultRowHeight="14.25"/>
  <cols>
    <col min="1" max="1" width="9" hidden="1" customWidth="1"/>
    <col min="2" max="2" width="15.5" customWidth="1"/>
    <col min="3" max="3" width="10" customWidth="1"/>
    <col min="4" max="4" width="25.375" customWidth="1"/>
    <col min="5" max="5" width="18.625" customWidth="1"/>
    <col min="7" max="7" width="44.875" customWidth="1"/>
    <col min="8" max="8" width="25.25" hidden="1" customWidth="1"/>
    <col min="9" max="9" width="22" hidden="1" customWidth="1"/>
    <col min="10" max="11" width="9" hidden="1" customWidth="1"/>
  </cols>
  <sheetData>
    <row r="1" spans="2:11" ht="16.5" thickBot="1">
      <c r="C1" s="141" t="s">
        <v>104</v>
      </c>
      <c r="D1" s="141"/>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8" t="s">
        <v>101</v>
      </c>
      <c r="C36" s="138"/>
      <c r="D36" s="138"/>
      <c r="E36" s="138"/>
      <c r="F36" s="138"/>
      <c r="G36" s="138"/>
      <c r="H36" s="138"/>
      <c r="I36" s="138"/>
      <c r="J36" s="138"/>
      <c r="K36" s="138"/>
      <c r="L36" s="57"/>
      <c r="M36" s="57"/>
      <c r="N36" s="57"/>
      <c r="O36" s="57"/>
      <c r="P36" s="57"/>
      <c r="Q36" s="57"/>
    </row>
    <row r="37" spans="2:17">
      <c r="B37" s="142" t="s">
        <v>47</v>
      </c>
      <c r="C37" s="142"/>
      <c r="D37" s="142"/>
      <c r="E37" s="142"/>
      <c r="F37" s="142"/>
      <c r="G37" s="142"/>
      <c r="H37" s="142"/>
      <c r="I37" s="142"/>
      <c r="J37" s="142"/>
      <c r="K37" s="14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42" t="s">
        <v>102</v>
      </c>
      <c r="C40" s="142"/>
      <c r="D40" s="142"/>
      <c r="E40" s="142"/>
      <c r="F40" s="142"/>
      <c r="G40" s="142"/>
      <c r="H40" s="142"/>
      <c r="I40" s="142"/>
      <c r="J40" s="142"/>
      <c r="K40" s="142"/>
      <c r="L40" s="57"/>
      <c r="M40" s="57"/>
      <c r="N40" s="57"/>
      <c r="O40" s="57"/>
      <c r="P40" s="57"/>
      <c r="Q40" s="57"/>
    </row>
    <row r="41" spans="2:17">
      <c r="B41" s="142" t="s">
        <v>48</v>
      </c>
      <c r="C41" s="142"/>
      <c r="D41" s="142"/>
      <c r="E41" s="142"/>
      <c r="F41" s="142"/>
      <c r="G41" s="142"/>
      <c r="H41" s="142"/>
      <c r="I41" s="142"/>
      <c r="J41" s="142"/>
      <c r="K41" s="14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9" t="s">
        <v>66</v>
      </c>
      <c r="C64" s="14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8" t="s">
        <v>74</v>
      </c>
      <c r="C78" s="138"/>
      <c r="D78" s="138"/>
      <c r="E78" s="138"/>
      <c r="F78" s="138"/>
      <c r="G78" s="138"/>
      <c r="H78" s="138"/>
      <c r="I78" s="138"/>
      <c r="J78" s="138"/>
      <c r="K78" s="138"/>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8" t="s">
        <v>75</v>
      </c>
      <c r="C105" s="138"/>
      <c r="D105" s="138"/>
      <c r="E105" s="138"/>
      <c r="F105" s="138"/>
      <c r="G105" s="138"/>
      <c r="H105" s="138"/>
      <c r="I105" s="138"/>
      <c r="J105" s="138"/>
      <c r="K105" s="13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36.75" thickBot="1">
      <c r="B116" s="78" t="s">
        <v>88</v>
      </c>
      <c r="C116" s="77" t="s">
        <v>89</v>
      </c>
    </row>
    <row r="117" spans="2:3" ht="36.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29"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2" orientation="portrait" r:id="rId1"/>
  <rowBreaks count="2" manualBreakCount="2">
    <brk id="56" max="10" man="1"/>
    <brk id="107"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F10" sqref="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3" t="str">
        <f>IF('1_GO'!C3="","",'1_GO'!C3)</f>
        <v>Muhasebe İşlemleri</v>
      </c>
      <c r="C1" s="173"/>
      <c r="D1" s="173"/>
      <c r="E1" s="35" t="s">
        <v>808</v>
      </c>
      <c r="F1" s="14"/>
    </row>
    <row r="2" spans="1:6">
      <c r="A2" s="1" t="s">
        <v>786</v>
      </c>
      <c r="B2" s="174" t="str">
        <f>IF('1_GO'!C4="","",'1_GO'!C4)</f>
        <v>Banka İşlemleri</v>
      </c>
      <c r="C2" s="174"/>
      <c r="D2" s="174"/>
      <c r="E2" s="14"/>
      <c r="F2" s="14"/>
    </row>
    <row r="3" spans="1:6">
      <c r="A3" s="1" t="s">
        <v>785</v>
      </c>
      <c r="B3" s="175" t="str">
        <f>IF('1_GO'!C5="","",'1_GO'!C5)</f>
        <v>Banka Tahsilat Hesabı İşlemleri</v>
      </c>
      <c r="C3" s="175"/>
      <c r="D3" s="175"/>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27.75" customHeight="1">
      <c r="A10" s="29">
        <v>1</v>
      </c>
      <c r="B10" s="29" t="s">
        <v>1130</v>
      </c>
      <c r="C10" s="29" t="s">
        <v>1131</v>
      </c>
      <c r="D10" s="125" t="s">
        <v>1132</v>
      </c>
      <c r="E10" s="29" t="s">
        <v>1117</v>
      </c>
      <c r="F10" s="29" t="s">
        <v>1133</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54"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8"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8" t="s">
        <v>909</v>
      </c>
      <c r="B28" s="22" t="s">
        <v>910</v>
      </c>
      <c r="C28" s="22" t="s">
        <v>911</v>
      </c>
      <c r="D28" s="22" t="s">
        <v>912</v>
      </c>
    </row>
    <row r="29" spans="1:4" ht="63.75">
      <c r="A29" s="179"/>
      <c r="B29" s="22" t="s">
        <v>913</v>
      </c>
      <c r="C29" s="22" t="s">
        <v>911</v>
      </c>
      <c r="D29" s="22" t="s">
        <v>912</v>
      </c>
    </row>
    <row r="30" spans="1:4" ht="51">
      <c r="A30" s="180"/>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1" t="s">
        <v>924</v>
      </c>
      <c r="B33" s="22" t="s">
        <v>925</v>
      </c>
      <c r="C33" s="22" t="s">
        <v>926</v>
      </c>
      <c r="D33" s="22" t="s">
        <v>927</v>
      </c>
    </row>
    <row r="34" spans="1:4" ht="51">
      <c r="A34" s="182"/>
      <c r="B34" s="22" t="s">
        <v>928</v>
      </c>
      <c r="C34" s="22" t="s">
        <v>929</v>
      </c>
      <c r="D34" s="22" t="s">
        <v>930</v>
      </c>
    </row>
    <row r="35" spans="1:4" ht="51">
      <c r="A35" s="21" t="s">
        <v>931</v>
      </c>
      <c r="B35" s="22" t="s">
        <v>932</v>
      </c>
      <c r="C35" s="22" t="s">
        <v>931</v>
      </c>
      <c r="D35" s="22" t="s">
        <v>933</v>
      </c>
    </row>
    <row r="36" spans="1:4" ht="25.5">
      <c r="A36" s="181" t="s">
        <v>934</v>
      </c>
      <c r="B36" s="22" t="s">
        <v>935</v>
      </c>
      <c r="C36" s="22" t="s">
        <v>936</v>
      </c>
      <c r="D36" s="22" t="s">
        <v>937</v>
      </c>
    </row>
    <row r="37" spans="1:4" ht="25.5">
      <c r="A37" s="183"/>
      <c r="B37" s="22" t="s">
        <v>938</v>
      </c>
      <c r="C37" s="22" t="s">
        <v>936</v>
      </c>
      <c r="D37" s="22" t="s">
        <v>937</v>
      </c>
    </row>
    <row r="38" spans="1:4" ht="38.25">
      <c r="A38" s="182"/>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30" zoomScale="115" zoomScaleNormal="120" zoomScaleSheetLayoutView="115" zoomScalePageLayoutView="120" workbookViewId="0">
      <selection activeCell="E35" sqref="E35:I35"/>
    </sheetView>
  </sheetViews>
  <sheetFormatPr defaultRowHeight="14.25"/>
  <cols>
    <col min="7" max="7" width="9" customWidth="1"/>
    <col min="8" max="8" width="8.875" customWidth="1"/>
    <col min="9" max="9" width="9" hidden="1" customWidth="1"/>
  </cols>
  <sheetData>
    <row r="1" spans="1:9">
      <c r="A1" s="147" t="s">
        <v>1123</v>
      </c>
      <c r="B1" s="147"/>
      <c r="C1" s="147"/>
      <c r="D1" s="147"/>
      <c r="E1" s="147"/>
      <c r="F1" s="147"/>
      <c r="G1" s="147"/>
      <c r="H1" s="147"/>
      <c r="I1" s="147"/>
    </row>
    <row r="2" spans="1:9">
      <c r="A2" s="147" t="s">
        <v>1055</v>
      </c>
      <c r="B2" s="147"/>
      <c r="C2" s="147"/>
      <c r="D2" s="147"/>
      <c r="E2" s="147"/>
      <c r="F2" s="147"/>
      <c r="G2" s="147"/>
      <c r="H2" s="147"/>
      <c r="I2" s="147"/>
    </row>
    <row r="3" spans="1:9" ht="23.25">
      <c r="A3" s="146" t="s">
        <v>1056</v>
      </c>
      <c r="B3" s="146"/>
      <c r="C3" s="146"/>
      <c r="D3" s="146"/>
      <c r="E3" s="146"/>
      <c r="F3" s="146"/>
      <c r="G3" s="146"/>
      <c r="H3" s="146"/>
      <c r="I3" s="146"/>
    </row>
    <row r="31" spans="5:5">
      <c r="E31" s="91"/>
    </row>
    <row r="34" spans="1:9" ht="15" thickBot="1"/>
    <row r="35" spans="1:9">
      <c r="A35" s="148" t="s">
        <v>1124</v>
      </c>
      <c r="B35" s="149"/>
      <c r="C35" s="149"/>
      <c r="D35" s="150"/>
      <c r="E35" s="148" t="s">
        <v>1125</v>
      </c>
      <c r="F35" s="149"/>
      <c r="G35" s="149"/>
      <c r="H35" s="149"/>
      <c r="I35" s="150"/>
    </row>
    <row r="36" spans="1:9" ht="18.75" customHeight="1">
      <c r="A36" s="143"/>
      <c r="B36" s="144"/>
      <c r="C36" s="144"/>
      <c r="D36" s="145"/>
      <c r="E36" s="143"/>
      <c r="F36" s="144"/>
      <c r="G36" s="144"/>
      <c r="H36" s="144"/>
      <c r="I36" s="145"/>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opLeftCell="B1" zoomScaleNormal="100" workbookViewId="0">
      <selection activeCell="C27" sqref="C27"/>
    </sheetView>
  </sheetViews>
  <sheetFormatPr defaultRowHeight="14.25"/>
  <cols>
    <col min="1" max="1" width="1.375" style="89" hidden="1" customWidth="1"/>
    <col min="2" max="10" width="9" style="89"/>
  </cols>
  <sheetData>
    <row r="1" spans="1:9">
      <c r="A1" s="151" t="s">
        <v>1126</v>
      </c>
      <c r="B1" s="151"/>
      <c r="C1" s="151"/>
      <c r="D1" s="151"/>
      <c r="E1" s="151"/>
      <c r="F1" s="151"/>
      <c r="G1" s="151"/>
      <c r="H1" s="151"/>
      <c r="I1" s="151"/>
    </row>
    <row r="2" spans="1:9">
      <c r="A2" s="151" t="s">
        <v>1055</v>
      </c>
      <c r="B2" s="151"/>
      <c r="C2" s="151"/>
      <c r="D2" s="151"/>
      <c r="E2" s="151"/>
      <c r="F2" s="151"/>
      <c r="G2" s="151"/>
      <c r="H2" s="151"/>
      <c r="I2" s="151"/>
    </row>
    <row r="3" spans="1:9" ht="23.25">
      <c r="A3" s="152" t="s">
        <v>1056</v>
      </c>
      <c r="B3" s="152"/>
      <c r="C3" s="152"/>
      <c r="D3" s="152"/>
      <c r="E3" s="152"/>
      <c r="F3" s="152"/>
      <c r="G3" s="152"/>
      <c r="H3" s="152"/>
      <c r="I3" s="152"/>
    </row>
    <row r="12" spans="1:9">
      <c r="B12" s="117" t="s">
        <v>1057</v>
      </c>
    </row>
    <row r="13" spans="1:9">
      <c r="B13" s="116"/>
    </row>
    <row r="35" spans="1:9">
      <c r="A35" s="153" t="s">
        <v>1124</v>
      </c>
      <c r="B35" s="153"/>
      <c r="C35" s="153"/>
      <c r="D35" s="153"/>
      <c r="E35" s="153" t="s">
        <v>1127</v>
      </c>
      <c r="F35" s="153"/>
      <c r="G35" s="153"/>
      <c r="H35" s="153"/>
      <c r="I35" s="153"/>
    </row>
    <row r="36" spans="1:9">
      <c r="A36" s="151"/>
      <c r="B36" s="151"/>
      <c r="C36" s="151"/>
      <c r="D36" s="151"/>
      <c r="E36" s="151"/>
      <c r="F36" s="151"/>
      <c r="G36" s="151"/>
      <c r="H36" s="151"/>
      <c r="I36" s="151"/>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activeCell="G34" sqref="G34"/>
    </sheetView>
  </sheetViews>
  <sheetFormatPr defaultRowHeight="14.25"/>
  <cols>
    <col min="1" max="8" width="9" style="127"/>
  </cols>
  <sheetData>
    <row r="1" spans="1:9">
      <c r="A1" s="151" t="s">
        <v>1126</v>
      </c>
      <c r="B1" s="151"/>
      <c r="C1" s="151"/>
      <c r="D1" s="151"/>
      <c r="E1" s="151"/>
      <c r="F1" s="151"/>
      <c r="G1" s="151"/>
      <c r="H1" s="151"/>
      <c r="I1" s="151"/>
    </row>
    <row r="2" spans="1:9">
      <c r="A2" s="151" t="s">
        <v>1055</v>
      </c>
      <c r="B2" s="151"/>
      <c r="C2" s="151"/>
      <c r="D2" s="151"/>
      <c r="E2" s="151"/>
      <c r="F2" s="151"/>
      <c r="G2" s="151"/>
      <c r="H2" s="151"/>
      <c r="I2" s="151"/>
    </row>
    <row r="3" spans="1:9" ht="23.25">
      <c r="A3" s="152" t="s">
        <v>1056</v>
      </c>
      <c r="B3" s="152"/>
      <c r="C3" s="152"/>
      <c r="D3" s="152"/>
      <c r="E3" s="152"/>
      <c r="F3" s="152"/>
      <c r="G3" s="152"/>
      <c r="H3" s="152"/>
      <c r="I3" s="152"/>
    </row>
    <row r="4" spans="1:9">
      <c r="A4" s="126"/>
      <c r="G4" s="126"/>
      <c r="H4" s="126"/>
      <c r="I4" s="89"/>
    </row>
    <row r="5" spans="1:9">
      <c r="A5" s="126"/>
      <c r="G5" s="126"/>
      <c r="H5" s="126"/>
      <c r="I5" s="89"/>
    </row>
    <row r="6" spans="1:9">
      <c r="A6" s="126"/>
      <c r="G6" s="126"/>
      <c r="H6" s="126"/>
      <c r="I6" s="89"/>
    </row>
    <row r="7" spans="1:9">
      <c r="A7" s="126"/>
      <c r="G7" s="126"/>
      <c r="H7" s="126"/>
      <c r="I7" s="89"/>
    </row>
    <row r="8" spans="1:9">
      <c r="A8" s="126"/>
      <c r="G8" s="126"/>
      <c r="H8" s="126"/>
      <c r="I8" s="89"/>
    </row>
    <row r="9" spans="1:9">
      <c r="A9" s="126"/>
      <c r="B9" s="127" t="s">
        <v>1057</v>
      </c>
      <c r="G9" s="126"/>
      <c r="H9" s="126"/>
      <c r="I9" s="89"/>
    </row>
    <row r="10" spans="1:9">
      <c r="A10" s="126"/>
      <c r="B10" s="128"/>
      <c r="G10" s="126"/>
      <c r="H10" s="126"/>
      <c r="I10" s="89"/>
    </row>
    <row r="11" spans="1:9">
      <c r="A11" s="126"/>
      <c r="G11" s="126"/>
      <c r="H11" s="126"/>
      <c r="I11" s="89"/>
    </row>
    <row r="12" spans="1:9">
      <c r="A12" s="126"/>
      <c r="G12" s="126"/>
      <c r="H12" s="126"/>
      <c r="I12" s="89"/>
    </row>
    <row r="13" spans="1:9">
      <c r="A13" s="126"/>
      <c r="G13" s="126"/>
      <c r="H13" s="126"/>
      <c r="I13" s="89"/>
    </row>
    <row r="14" spans="1:9">
      <c r="A14" s="126"/>
      <c r="G14" s="126"/>
      <c r="H14" s="126"/>
      <c r="I14" s="89"/>
    </row>
    <row r="15" spans="1:9">
      <c r="A15" s="126"/>
      <c r="G15" s="126"/>
      <c r="H15" s="126"/>
      <c r="I15" s="89"/>
    </row>
    <row r="16" spans="1:9">
      <c r="A16" s="126"/>
      <c r="G16" s="126"/>
      <c r="H16" s="126"/>
      <c r="I16" s="89"/>
    </row>
    <row r="17" spans="1:9">
      <c r="A17" s="126"/>
      <c r="G17" s="126"/>
      <c r="H17" s="126"/>
      <c r="I17" s="89"/>
    </row>
    <row r="18" spans="1:9">
      <c r="A18" s="126"/>
      <c r="G18" s="126"/>
      <c r="H18" s="126"/>
      <c r="I18" s="89"/>
    </row>
    <row r="19" spans="1:9">
      <c r="A19" s="126"/>
      <c r="G19" s="126"/>
      <c r="H19" s="126"/>
      <c r="I19" s="89"/>
    </row>
    <row r="20" spans="1:9">
      <c r="A20" s="126"/>
      <c r="G20" s="126"/>
      <c r="H20" s="126"/>
      <c r="I20" s="89"/>
    </row>
    <row r="21" spans="1:9">
      <c r="A21" s="126"/>
      <c r="G21" s="126"/>
      <c r="H21" s="126"/>
      <c r="I21" s="89"/>
    </row>
    <row r="22" spans="1:9">
      <c r="A22" s="126"/>
      <c r="G22" s="126"/>
      <c r="H22" s="126"/>
      <c r="I22" s="89"/>
    </row>
    <row r="23" spans="1:9">
      <c r="A23" s="126"/>
      <c r="G23" s="126"/>
      <c r="H23" s="126"/>
      <c r="I23" s="89"/>
    </row>
    <row r="24" spans="1:9">
      <c r="A24" s="126"/>
      <c r="G24" s="126"/>
      <c r="H24" s="126"/>
      <c r="I24" s="89"/>
    </row>
    <row r="25" spans="1:9">
      <c r="A25" s="126"/>
      <c r="G25" s="126"/>
      <c r="H25" s="126"/>
      <c r="I25" s="89"/>
    </row>
    <row r="26" spans="1:9">
      <c r="A26" s="126"/>
      <c r="G26" s="126"/>
      <c r="H26" s="126"/>
      <c r="I26" s="89"/>
    </row>
    <row r="27" spans="1:9">
      <c r="A27" s="126"/>
      <c r="G27" s="126"/>
      <c r="H27" s="126"/>
      <c r="I27" s="89"/>
    </row>
    <row r="28" spans="1:9">
      <c r="A28" s="126"/>
      <c r="G28" s="126"/>
      <c r="H28" s="126"/>
      <c r="I28" s="89"/>
    </row>
    <row r="29" spans="1:9">
      <c r="A29" s="126"/>
      <c r="G29" s="126"/>
      <c r="H29" s="126"/>
      <c r="I29" s="89"/>
    </row>
    <row r="30" spans="1:9">
      <c r="A30" s="126"/>
      <c r="G30" s="126"/>
      <c r="H30" s="126"/>
      <c r="I30" s="89"/>
    </row>
    <row r="31" spans="1:9">
      <c r="A31" s="126"/>
      <c r="G31" s="126"/>
      <c r="H31" s="126"/>
      <c r="I31" s="89"/>
    </row>
    <row r="32" spans="1:9">
      <c r="A32" s="126"/>
      <c r="G32" s="126"/>
      <c r="H32" s="126"/>
      <c r="I32" s="89"/>
    </row>
    <row r="33" spans="1:9">
      <c r="A33" s="126"/>
      <c r="G33" s="126"/>
      <c r="H33" s="126"/>
      <c r="I33" s="89"/>
    </row>
    <row r="34" spans="1:9">
      <c r="A34" s="126"/>
      <c r="G34" s="126"/>
      <c r="H34" s="126"/>
      <c r="I34" s="89"/>
    </row>
    <row r="35" spans="1:9">
      <c r="A35" s="155" t="s">
        <v>1124</v>
      </c>
      <c r="B35" s="155"/>
      <c r="C35" s="155"/>
      <c r="D35" s="155"/>
      <c r="E35" s="153" t="s">
        <v>1128</v>
      </c>
      <c r="F35" s="153"/>
      <c r="G35" s="153"/>
      <c r="H35" s="153"/>
      <c r="I35" s="153"/>
    </row>
    <row r="36" spans="1:9">
      <c r="A36" s="154"/>
      <c r="B36" s="154"/>
      <c r="C36" s="154"/>
      <c r="D36" s="154"/>
      <c r="E36" s="151"/>
      <c r="F36" s="151"/>
      <c r="G36" s="151"/>
      <c r="H36" s="151"/>
      <c r="I36" s="151"/>
    </row>
  </sheetData>
  <mergeCells count="7">
    <mergeCell ref="A36:D36"/>
    <mergeCell ref="E36:I36"/>
    <mergeCell ref="A1:I1"/>
    <mergeCell ref="A2:I2"/>
    <mergeCell ref="A3:I3"/>
    <mergeCell ref="A35:D35"/>
    <mergeCell ref="E35:I3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2" sqref="B2:C2"/>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56" t="s">
        <v>1134</v>
      </c>
      <c r="C1" s="157"/>
      <c r="D1" s="35" t="s">
        <v>808</v>
      </c>
    </row>
    <row r="2" spans="1:4">
      <c r="A2" s="1" t="s">
        <v>786</v>
      </c>
      <c r="B2" s="158" t="s">
        <v>1058</v>
      </c>
      <c r="C2" s="159"/>
    </row>
    <row r="3" spans="1:4">
      <c r="A3" s="1" t="s">
        <v>785</v>
      </c>
      <c r="B3" s="160" t="s">
        <v>1059</v>
      </c>
      <c r="C3" s="161"/>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1060</v>
      </c>
      <c r="C9" s="12">
        <v>2</v>
      </c>
    </row>
    <row r="10" spans="1:4">
      <c r="A10" s="12">
        <v>2</v>
      </c>
      <c r="B10" s="12" t="s">
        <v>1061</v>
      </c>
      <c r="C10" s="12">
        <v>2</v>
      </c>
    </row>
    <row r="11" spans="1:4">
      <c r="A11" s="12">
        <v>3</v>
      </c>
      <c r="B11" s="12" t="s">
        <v>1062</v>
      </c>
      <c r="C11" s="12">
        <v>1</v>
      </c>
    </row>
    <row r="12" spans="1:4">
      <c r="A12" s="12">
        <v>4</v>
      </c>
      <c r="B12" s="12" t="s">
        <v>1063</v>
      </c>
      <c r="C12"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heetViews>
  <sheetFormatPr defaultRowHeight="12.75"/>
  <cols>
    <col min="1" max="1" width="5" style="12" customWidth="1"/>
    <col min="2" max="2" width="64.875" style="12" customWidth="1"/>
    <col min="3" max="3" width="13.875" style="12" customWidth="1"/>
    <col min="4" max="16384" width="9" style="2"/>
  </cols>
  <sheetData>
    <row r="1" spans="1:4">
      <c r="A1" s="1" t="s">
        <v>784</v>
      </c>
      <c r="B1" s="156" t="s">
        <v>1134</v>
      </c>
      <c r="C1" s="157"/>
      <c r="D1" s="35" t="s">
        <v>808</v>
      </c>
    </row>
    <row r="2" spans="1:4">
      <c r="A2" s="1" t="s">
        <v>786</v>
      </c>
      <c r="B2" s="158" t="s">
        <v>1058</v>
      </c>
      <c r="C2" s="159"/>
    </row>
    <row r="3" spans="1:4">
      <c r="A3" s="1" t="s">
        <v>785</v>
      </c>
      <c r="B3" s="160" t="s">
        <v>1059</v>
      </c>
      <c r="C3" s="161"/>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1064</v>
      </c>
      <c r="C9" s="12">
        <v>9</v>
      </c>
    </row>
    <row r="10" spans="1:4">
      <c r="A10" s="12">
        <v>2</v>
      </c>
      <c r="B10" s="12" t="s">
        <v>1065</v>
      </c>
      <c r="C10" s="12">
        <v>2</v>
      </c>
    </row>
    <row r="11" spans="1:4">
      <c r="A11" s="12">
        <v>3</v>
      </c>
      <c r="B11" s="12" t="s">
        <v>1066</v>
      </c>
      <c r="C11"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D38" sqref="D38"/>
    </sheetView>
  </sheetViews>
  <sheetFormatPr defaultRowHeight="12.75"/>
  <cols>
    <col min="1" max="1" width="5" style="12" customWidth="1"/>
    <col min="2" max="2" width="71.375" style="12" customWidth="1"/>
    <col min="3" max="3" width="9" style="2" hidden="1" customWidth="1"/>
    <col min="4" max="16384" width="9" style="2"/>
  </cols>
  <sheetData>
    <row r="1" spans="1:3">
      <c r="A1" s="1" t="s">
        <v>784</v>
      </c>
      <c r="B1" s="13" t="s">
        <v>1134</v>
      </c>
      <c r="C1" s="35" t="s">
        <v>808</v>
      </c>
    </row>
    <row r="2" spans="1:3">
      <c r="A2" s="1" t="s">
        <v>786</v>
      </c>
      <c r="B2" s="4" t="s">
        <v>1058</v>
      </c>
    </row>
    <row r="3" spans="1:3">
      <c r="A3" s="1" t="s">
        <v>785</v>
      </c>
      <c r="B3" s="5" t="s">
        <v>1059</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1057</v>
      </c>
    </row>
    <row r="10" spans="1:3">
      <c r="A10" s="12">
        <v>2</v>
      </c>
      <c r="B10" s="12" t="s">
        <v>1067</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7ACB4E-CD28-404C-B654-CEFB49A2EA35}">
  <ds:schemaRefs>
    <ds:schemaRef ds:uri="http://www.w3.org/XML/1998/namespace"/>
    <ds:schemaRef ds:uri="http://purl.org/dc/elements/1.1/"/>
    <ds:schemaRef ds:uri="http://purl.org/dc/terms/"/>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35a7c65a-4318-4435-86b5-157b9c248978"/>
  </ds:schemaRefs>
</ds:datastoreItem>
</file>

<file path=customXml/itemProps2.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Çalışma Sayfaları</vt:lpstr>
      </vt:variant>
      <vt:variant>
        <vt:i4>21</vt:i4>
      </vt:variant>
      <vt:variant>
        <vt:lpstr>İletişim Kutuları</vt:lpstr>
      </vt:variant>
      <vt:variant>
        <vt:i4>1</vt:i4>
      </vt:variant>
      <vt:variant>
        <vt:lpstr>Adlandırılmış Aralıklar</vt:lpstr>
      </vt:variant>
      <vt:variant>
        <vt:i4>23</vt:i4>
      </vt:variant>
    </vt:vector>
  </HeadingPairs>
  <TitlesOfParts>
    <vt:vector size="45" baseType="lpstr">
      <vt:lpstr>1_GO</vt:lpstr>
      <vt:lpstr>MOD_KUR</vt:lpstr>
      <vt:lpstr>Sayfa1</vt:lpstr>
      <vt:lpstr>Süreç Modeli (1)</vt:lpstr>
      <vt:lpstr>Süreç Modeli(2)</vt:lpstr>
      <vt:lpstr>Süreç(3)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İletişim Kutusu1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(1)'!Yazdırma_Alanı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Yüksel Kandemir</cp:lastModifiedBy>
  <cp:lastPrinted>2014-12-13T11:08:31Z</cp:lastPrinted>
  <dcterms:created xsi:type="dcterms:W3CDTF">2011-03-10T05:19:50Z</dcterms:created>
  <dcterms:modified xsi:type="dcterms:W3CDTF">2014-12-13T11:08:54Z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